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S:\NCRAS\Projects and Functional teams\COVID-19\Datasets for public website\"/>
    </mc:Choice>
  </mc:AlternateContent>
  <xr:revisionPtr revIDLastSave="0" documentId="10_ncr:100000_{19A1D4F0-1250-4062-AC8E-F15CA4DE75CC}" xr6:coauthVersionLast="31" xr6:coauthVersionMax="31" xr10:uidLastSave="{00000000-0000-0000-0000-000000000000}"/>
  <bookViews>
    <workbookView xWindow="0" yWindow="0" windowWidth="28800" windowHeight="12210" xr2:uid="{00000000-000D-0000-FFFF-FFFF00000000}"/>
  </bookViews>
  <sheets>
    <sheet name="Cover sheet" sheetId="9" r:id="rId1"/>
    <sheet name="Top 10 tumour groups" sheetId="1" r:id="rId2"/>
    <sheet name="Top 10 with intent" sheetId="4" r:id="rId3"/>
    <sheet name="Patient totals by month" sheetId="3" r:id="rId4"/>
    <sheet name="Intent and disease group" sheetId="8" r:id="rId5"/>
  </sheets>
  <definedNames>
    <definedName name="_xlnm._FilterDatabase" localSheetId="4" hidden="1">'Intent and disease group'!$A$1:$AB$81</definedName>
    <definedName name="_xlnm._FilterDatabase" localSheetId="2" hidden="1">'Top 10 with intent'!$A$1:$C$71</definedName>
  </definedNames>
  <calcPr calcId="179017"/>
</workbook>
</file>

<file path=xl/calcChain.xml><?xml version="1.0" encoding="utf-8"?>
<calcChain xmlns="http://schemas.openxmlformats.org/spreadsheetml/2006/main">
  <c r="C56" i="3" l="1"/>
  <c r="D56" i="3"/>
  <c r="E56" i="3"/>
  <c r="F56" i="3"/>
  <c r="G56" i="3"/>
  <c r="H56" i="3"/>
  <c r="B56" i="3"/>
  <c r="C26" i="3"/>
  <c r="D26" i="3"/>
  <c r="E26" i="3"/>
  <c r="F26" i="3"/>
  <c r="G26" i="3"/>
  <c r="H26" i="3"/>
  <c r="I26" i="3"/>
  <c r="J26" i="3"/>
  <c r="K26" i="3"/>
  <c r="B26" i="3"/>
</calcChain>
</file>

<file path=xl/sharedStrings.xml><?xml version="1.0" encoding="utf-8"?>
<sst xmlns="http://schemas.openxmlformats.org/spreadsheetml/2006/main" count="294" uniqueCount="46">
  <si>
    <t>SACT Tumour Group</t>
  </si>
  <si>
    <t>Patient Count</t>
  </si>
  <si>
    <t>Breast</t>
  </si>
  <si>
    <t>Urology</t>
  </si>
  <si>
    <t>Lower GI</t>
  </si>
  <si>
    <t>Lung</t>
  </si>
  <si>
    <t>Lymphoma</t>
  </si>
  <si>
    <t>Upper GI</t>
  </si>
  <si>
    <t>Gynae</t>
  </si>
  <si>
    <t>Myeloma</t>
  </si>
  <si>
    <t>Leukaemia</t>
  </si>
  <si>
    <t>Other haematology</t>
  </si>
  <si>
    <t/>
  </si>
  <si>
    <t>Activity month</t>
  </si>
  <si>
    <t>Intent of Treatment</t>
  </si>
  <si>
    <t>Palliative</t>
  </si>
  <si>
    <t>Adjuvant</t>
  </si>
  <si>
    <t>Curative</t>
  </si>
  <si>
    <t>Disease Modification</t>
  </si>
  <si>
    <t>Neo-adjuvant</t>
  </si>
  <si>
    <t>Missing</t>
  </si>
  <si>
    <t>Unknown</t>
  </si>
  <si>
    <t>Total patients</t>
  </si>
  <si>
    <t>Average by month</t>
  </si>
  <si>
    <t>(omits incomplete months &gt;09/2019)</t>
  </si>
  <si>
    <t>Top 10 tumour groups split by intent:</t>
  </si>
  <si>
    <t>Total Patient Count</t>
  </si>
  <si>
    <t>Avg Patients per Month</t>
  </si>
  <si>
    <t>Avg. Per Month</t>
  </si>
  <si>
    <t>PHE: National Cancer Registration and Analysis Service (NCRAS)
Information Request</t>
  </si>
  <si>
    <t>Description of the enquiry:</t>
  </si>
  <si>
    <t>Site(s):</t>
  </si>
  <si>
    <t>Various</t>
  </si>
  <si>
    <t>Geography:</t>
  </si>
  <si>
    <t>Period:</t>
  </si>
  <si>
    <t>Source and date data were extracted:</t>
  </si>
  <si>
    <t>Notes:</t>
  </si>
  <si>
    <t>Publications:</t>
  </si>
  <si>
    <t>England</t>
  </si>
  <si>
    <t>Treatment intent:</t>
  </si>
  <si>
    <t>Figures taken from Cancerstats2 reporting suite (drug level), extract made from cas2002</t>
  </si>
  <si>
    <t>Adjuvant, curative, disease modification, neo-adjuvant, palliative, unknown, missing</t>
  </si>
  <si>
    <t>Activity April 2018 - January 2020
Trust activity date mostly complete up to September 2019 (approx 11 trusts missing Sep 2019 data)</t>
  </si>
  <si>
    <t>Patients with data in more than one category are counted twice
Some patients have more than one diagnosis / treatment intent
Most patients will be treated over more than one month
Total is unique patient count</t>
  </si>
  <si>
    <t>Systemic Anti-Cancer Therapy (SACT) activity, by cancer site, month and treatment intent</t>
  </si>
  <si>
    <t>Acknowledgement “This work uses data that has been provided by patients and collected by the NHS as part of their care and support. The data is collated, maintained and quality assured by the National Cancer Registration and Analysis Service, which is part of Public Health England (PHE).”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</si>
</sst>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Total:&quot;\ #,##0"/>
    <numFmt numFmtId="165" formatCode="mm/yyyy"/>
  </numFmts>
  <fonts count="7" x14ac:knownFonts="1">
    <font>
      <sz val="11"/>
      <color indexed="8"/>
      <name val="Calibri"/>
      <family val="2"/>
      <scheme val="minor"/>
    </font>
    <font>
      <sz val="11"/>
      <color rgb="FFFFFFFF"/>
      <name val="Calibri"/>
      <family val="2"/>
      <scheme val="minor"/>
    </font>
    <font>
      <b/>
      <sz val="11"/>
      <color indexed="8"/>
      <name val="Calibri"/>
      <family val="2"/>
      <scheme val="minor"/>
    </font>
    <font>
      <sz val="10"/>
      <name val="Arial"/>
      <family val="2"/>
    </font>
    <font>
      <sz val="11"/>
      <name val="Arial"/>
      <family val="2"/>
    </font>
    <font>
      <b/>
      <sz val="11"/>
      <color theme="0"/>
      <name val="Arial"/>
      <family val="2"/>
    </font>
    <font>
      <sz val="11"/>
      <color indexed="8"/>
      <name val="Arial"/>
      <family val="2"/>
    </font>
  </fonts>
  <fills count="4">
    <fill>
      <patternFill patternType="none"/>
    </fill>
    <fill>
      <patternFill patternType="gray125"/>
    </fill>
    <fill>
      <patternFill patternType="solid">
        <fgColor theme="4" tint="0.39997558519241921"/>
        <bgColor indexed="65"/>
      </patternFill>
    </fill>
    <fill>
      <patternFill patternType="solid">
        <fgColor rgb="FF00B09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B092"/>
      </left>
      <right style="thin">
        <color rgb="FF00B092"/>
      </right>
      <top style="thin">
        <color rgb="FF00B092"/>
      </top>
      <bottom style="thin">
        <color indexed="64"/>
      </bottom>
      <diagonal/>
    </border>
  </borders>
  <cellStyleXfs count="2">
    <xf numFmtId="0" fontId="0" fillId="0" borderId="0"/>
    <xf numFmtId="0" fontId="3" fillId="0" borderId="0"/>
  </cellStyleXfs>
  <cellXfs count="24">
    <xf numFmtId="0" fontId="0" fillId="0" borderId="0" xfId="0"/>
    <xf numFmtId="0" fontId="2" fillId="0" borderId="0" xfId="0" applyFont="1"/>
    <xf numFmtId="0" fontId="2" fillId="0" borderId="1" xfId="0" applyFont="1" applyBorder="1"/>
    <xf numFmtId="165" fontId="0" fillId="0" borderId="1" xfId="0" applyNumberFormat="1" applyBorder="1"/>
    <xf numFmtId="0" fontId="0" fillId="0" borderId="1" xfId="0" applyBorder="1"/>
    <xf numFmtId="3" fontId="0" fillId="0" borderId="1" xfId="0" applyNumberFormat="1" applyBorder="1"/>
    <xf numFmtId="0" fontId="1" fillId="2" borderId="1" xfId="0" applyFont="1" applyFill="1" applyBorder="1"/>
    <xf numFmtId="164" fontId="2" fillId="0" borderId="1" xfId="0" applyNumberFormat="1" applyFont="1" applyBorder="1"/>
    <xf numFmtId="3" fontId="2" fillId="0" borderId="1" xfId="0" applyNumberFormat="1" applyFont="1" applyBorder="1"/>
    <xf numFmtId="0" fontId="0" fillId="0" borderId="0" xfId="0"/>
    <xf numFmtId="3" fontId="0" fillId="0" borderId="0" xfId="0" applyNumberFormat="1"/>
    <xf numFmtId="0" fontId="2" fillId="0" borderId="0" xfId="0" applyFont="1" applyBorder="1"/>
    <xf numFmtId="164" fontId="2" fillId="0" borderId="0" xfId="0" applyNumberFormat="1" applyFont="1" applyBorder="1"/>
    <xf numFmtId="165" fontId="2" fillId="0" borderId="1" xfId="0" applyNumberFormat="1" applyFont="1" applyBorder="1"/>
    <xf numFmtId="0" fontId="0" fillId="0" borderId="0" xfId="0" applyFont="1"/>
    <xf numFmtId="0" fontId="0" fillId="0" borderId="1" xfId="0" applyFont="1" applyBorder="1"/>
    <xf numFmtId="0" fontId="2" fillId="0" borderId="1" xfId="0" applyFont="1" applyBorder="1" applyAlignment="1">
      <alignment wrapText="1"/>
    </xf>
    <xf numFmtId="0" fontId="4" fillId="3" borderId="2" xfId="1" applyFont="1" applyFill="1" applyBorder="1"/>
    <xf numFmtId="0" fontId="5" fillId="3" borderId="3" xfId="1" applyFont="1" applyFill="1" applyBorder="1" applyAlignment="1">
      <alignment vertical="center" wrapText="1"/>
    </xf>
    <xf numFmtId="0" fontId="4" fillId="0" borderId="0" xfId="1" applyFont="1"/>
    <xf numFmtId="0" fontId="6" fillId="0" borderId="0" xfId="1" applyFont="1" applyAlignment="1">
      <alignment vertical="center"/>
    </xf>
    <xf numFmtId="0" fontId="4" fillId="0" borderId="0" xfId="1" applyFont="1" applyAlignment="1">
      <alignment horizontal="left" vertical="center" wrapText="1"/>
    </xf>
    <xf numFmtId="0" fontId="4" fillId="0" borderId="0" xfId="1" applyFont="1" applyAlignment="1">
      <alignment vertical="center"/>
    </xf>
    <xf numFmtId="0" fontId="4" fillId="0" borderId="0" xfId="1" applyFont="1" applyAlignment="1">
      <alignment vertical="center" wrapText="1"/>
    </xf>
  </cellXfs>
  <cellStyles count="2">
    <cellStyle name="Normal" xfId="0" builtinId="0"/>
    <cellStyle name="Normal 2" xfId="1" xr:uid="{FC74F129-5F57-4F29-B0E2-A4FA9E1C4F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45720</xdr:colOff>
      <xdr:row>0</xdr:row>
      <xdr:rowOff>45720</xdr:rowOff>
    </xdr:from>
    <xdr:ext cx="1292072" cy="785150"/>
    <xdr:pic>
      <xdr:nvPicPr>
        <xdr:cNvPr id="2" name="Picture 1" descr="PHE large white logo.ai">
          <a:extLst>
            <a:ext uri="{FF2B5EF4-FFF2-40B4-BE49-F238E27FC236}">
              <a16:creationId xmlns:a16="http://schemas.microsoft.com/office/drawing/2014/main" id="{E087817D-72D7-41C5-B939-1104A897ED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45720"/>
          <a:ext cx="1292072" cy="7851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069DE-56D6-4D29-8F99-7C02D1F5F9B2}">
  <dimension ref="A1:B9"/>
  <sheetViews>
    <sheetView tabSelected="1" workbookViewId="0">
      <selection activeCell="B8" sqref="B8"/>
    </sheetView>
  </sheetViews>
  <sheetFormatPr defaultColWidth="9.28515625" defaultRowHeight="15" customHeight="1" x14ac:dyDescent="0.2"/>
  <cols>
    <col min="1" max="1" width="49.7109375" style="19" customWidth="1"/>
    <col min="2" max="2" width="80.7109375" style="19" bestFit="1" customWidth="1"/>
    <col min="3" max="16384" width="9.28515625" style="19"/>
  </cols>
  <sheetData>
    <row r="1" spans="1:2" ht="70.150000000000006" customHeight="1" x14ac:dyDescent="0.2">
      <c r="A1" s="17"/>
      <c r="B1" s="18" t="s">
        <v>29</v>
      </c>
    </row>
    <row r="2" spans="1:2" ht="28.5" x14ac:dyDescent="0.2">
      <c r="A2" s="20" t="s">
        <v>30</v>
      </c>
      <c r="B2" s="21" t="s">
        <v>44</v>
      </c>
    </row>
    <row r="3" spans="1:2" ht="19.899999999999999" customHeight="1" x14ac:dyDescent="0.2">
      <c r="A3" s="20" t="s">
        <v>31</v>
      </c>
      <c r="B3" s="22" t="s">
        <v>32</v>
      </c>
    </row>
    <row r="4" spans="1:2" ht="19.899999999999999" customHeight="1" x14ac:dyDescent="0.2">
      <c r="A4" s="20" t="s">
        <v>33</v>
      </c>
      <c r="B4" s="22" t="s">
        <v>38</v>
      </c>
    </row>
    <row r="5" spans="1:2" ht="19.899999999999999" customHeight="1" x14ac:dyDescent="0.2">
      <c r="A5" s="20" t="s">
        <v>39</v>
      </c>
      <c r="B5" s="22" t="s">
        <v>41</v>
      </c>
    </row>
    <row r="6" spans="1:2" ht="42.75" x14ac:dyDescent="0.2">
      <c r="A6" s="20" t="s">
        <v>34</v>
      </c>
      <c r="B6" s="21" t="s">
        <v>42</v>
      </c>
    </row>
    <row r="7" spans="1:2" ht="28.5" x14ac:dyDescent="0.2">
      <c r="A7" s="22" t="s">
        <v>35</v>
      </c>
      <c r="B7" s="23" t="s">
        <v>40</v>
      </c>
    </row>
    <row r="8" spans="1:2" ht="57" x14ac:dyDescent="0.2">
      <c r="A8" s="22" t="s">
        <v>36</v>
      </c>
      <c r="B8" s="23" t="s">
        <v>43</v>
      </c>
    </row>
    <row r="9" spans="1:2" ht="57" x14ac:dyDescent="0.2">
      <c r="A9" s="22" t="s">
        <v>37</v>
      </c>
      <c r="B9" s="23" t="s">
        <v>45</v>
      </c>
    </row>
  </sheetData>
  <pageMargins left="0.75" right="0.75" top="1" bottom="1" header="0.5" footer="0.5"/>
  <pageSetup paperSize="9" orientation="portrait"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5"/>
  <sheetViews>
    <sheetView workbookViewId="0">
      <selection activeCell="C30" sqref="C30"/>
    </sheetView>
  </sheetViews>
  <sheetFormatPr defaultRowHeight="15" x14ac:dyDescent="0.25"/>
  <cols>
    <col min="1" max="1" width="19.7109375" bestFit="1" customWidth="1"/>
    <col min="2" max="2" width="20.140625" customWidth="1"/>
    <col min="3" max="3" width="23.7109375" customWidth="1"/>
  </cols>
  <sheetData>
    <row r="1" spans="1:5" x14ac:dyDescent="0.25">
      <c r="A1" s="6" t="s">
        <v>0</v>
      </c>
      <c r="B1" s="6" t="s">
        <v>26</v>
      </c>
      <c r="C1" s="6" t="s">
        <v>27</v>
      </c>
    </row>
    <row r="2" spans="1:5" x14ac:dyDescent="0.25">
      <c r="A2" s="4" t="s">
        <v>2</v>
      </c>
      <c r="B2" s="5">
        <v>56992</v>
      </c>
      <c r="C2" s="5">
        <v>19174.611111111109</v>
      </c>
    </row>
    <row r="3" spans="1:5" x14ac:dyDescent="0.25">
      <c r="A3" s="4" t="s">
        <v>3</v>
      </c>
      <c r="B3" s="5">
        <v>33948</v>
      </c>
      <c r="C3" s="5">
        <v>10082.166666666666</v>
      </c>
    </row>
    <row r="4" spans="1:5" x14ac:dyDescent="0.25">
      <c r="A4" s="4" t="s">
        <v>4</v>
      </c>
      <c r="B4" s="5">
        <v>32451</v>
      </c>
      <c r="C4" s="5">
        <v>7724.6111111111113</v>
      </c>
    </row>
    <row r="5" spans="1:5" x14ac:dyDescent="0.25">
      <c r="A5" s="4" t="s">
        <v>5</v>
      </c>
      <c r="B5" s="5">
        <v>29582</v>
      </c>
      <c r="C5" s="5">
        <v>7558.2777777777774</v>
      </c>
    </row>
    <row r="6" spans="1:5" x14ac:dyDescent="0.25">
      <c r="A6" s="4" t="s">
        <v>6</v>
      </c>
      <c r="B6" s="5">
        <v>24509</v>
      </c>
      <c r="C6" s="5">
        <v>5922.6111111111113</v>
      </c>
    </row>
    <row r="7" spans="1:5" x14ac:dyDescent="0.25">
      <c r="A7" s="4" t="s">
        <v>7</v>
      </c>
      <c r="B7" s="5">
        <v>22048</v>
      </c>
      <c r="C7" s="5">
        <v>4775.9444444444443</v>
      </c>
    </row>
    <row r="8" spans="1:5" x14ac:dyDescent="0.25">
      <c r="A8" s="4" t="s">
        <v>8</v>
      </c>
      <c r="B8" s="5">
        <v>17355</v>
      </c>
      <c r="C8" s="5">
        <v>4484.833333333333</v>
      </c>
    </row>
    <row r="9" spans="1:5" x14ac:dyDescent="0.25">
      <c r="A9" s="4" t="s">
        <v>9</v>
      </c>
      <c r="B9" s="5">
        <v>17336</v>
      </c>
      <c r="C9" s="5">
        <v>7324.3888888888887</v>
      </c>
    </row>
    <row r="10" spans="1:5" x14ac:dyDescent="0.25">
      <c r="A10" s="4" t="s">
        <v>10</v>
      </c>
      <c r="B10" s="5">
        <v>16071</v>
      </c>
      <c r="C10" s="5">
        <v>5166.7222222222226</v>
      </c>
    </row>
    <row r="11" spans="1:5" x14ac:dyDescent="0.25">
      <c r="A11" s="4" t="s">
        <v>11</v>
      </c>
      <c r="B11" s="5">
        <v>15873</v>
      </c>
      <c r="C11" s="5">
        <v>4639.7777777777774</v>
      </c>
      <c r="E11" s="14"/>
    </row>
    <row r="12" spans="1:5" s="1" customFormat="1" x14ac:dyDescent="0.25">
      <c r="A12" s="2"/>
      <c r="B12" s="7">
        <v>264717</v>
      </c>
      <c r="E12" s="14"/>
    </row>
    <row r="13" spans="1:5" s="1" customFormat="1" x14ac:dyDescent="0.25">
      <c r="A13" s="11"/>
      <c r="B13" s="12"/>
    </row>
    <row r="14" spans="1:5" s="1" customFormat="1" x14ac:dyDescent="0.25">
      <c r="A14" s="11"/>
      <c r="B14" s="12"/>
      <c r="E14" s="14"/>
    </row>
    <row r="15" spans="1:5" x14ac:dyDescent="0.25">
      <c r="A15" t="s">
        <v>25</v>
      </c>
    </row>
    <row r="17" spans="1:4" x14ac:dyDescent="0.25">
      <c r="A17" s="6" t="s">
        <v>14</v>
      </c>
      <c r="B17" s="6" t="s">
        <v>1</v>
      </c>
      <c r="C17" s="6" t="s">
        <v>27</v>
      </c>
    </row>
    <row r="18" spans="1:4" x14ac:dyDescent="0.25">
      <c r="A18" s="4" t="s">
        <v>15</v>
      </c>
      <c r="B18" s="5">
        <v>124137</v>
      </c>
      <c r="C18" s="5">
        <v>39218.277777777781</v>
      </c>
    </row>
    <row r="19" spans="1:4" x14ac:dyDescent="0.25">
      <c r="A19" s="4" t="s">
        <v>18</v>
      </c>
      <c r="B19" s="5">
        <v>46672</v>
      </c>
      <c r="C19" s="5">
        <v>13950.944444444445</v>
      </c>
      <c r="D19" s="9"/>
    </row>
    <row r="20" spans="1:4" x14ac:dyDescent="0.25">
      <c r="A20" s="4" t="s">
        <v>16</v>
      </c>
      <c r="B20" s="5">
        <v>44320</v>
      </c>
      <c r="C20" s="5">
        <v>9827.8333333333339</v>
      </c>
      <c r="D20" s="9"/>
    </row>
    <row r="21" spans="1:4" x14ac:dyDescent="0.25">
      <c r="A21" s="4" t="s">
        <v>17</v>
      </c>
      <c r="B21" s="5">
        <v>38689</v>
      </c>
      <c r="C21" s="5">
        <v>7652.9444444444443</v>
      </c>
      <c r="D21" s="9"/>
    </row>
    <row r="22" spans="1:4" x14ac:dyDescent="0.25">
      <c r="A22" s="4" t="s">
        <v>19</v>
      </c>
      <c r="B22" s="5">
        <v>22499</v>
      </c>
      <c r="C22" s="5">
        <v>4620.333333333333</v>
      </c>
      <c r="D22" s="9"/>
    </row>
    <row r="23" spans="1:4" x14ac:dyDescent="0.25">
      <c r="A23" s="4" t="s">
        <v>20</v>
      </c>
      <c r="B23" s="5">
        <v>18409</v>
      </c>
      <c r="C23" s="5">
        <v>2262.5</v>
      </c>
      <c r="D23" s="9"/>
    </row>
    <row r="24" spans="1:4" x14ac:dyDescent="0.25">
      <c r="A24" s="4" t="s">
        <v>21</v>
      </c>
      <c r="B24" s="5">
        <v>355</v>
      </c>
      <c r="C24" s="5">
        <v>77.944444444444443</v>
      </c>
      <c r="D24" s="9"/>
    </row>
    <row r="25" spans="1:4" s="1" customFormat="1" x14ac:dyDescent="0.25">
      <c r="A25" s="2" t="s">
        <v>12</v>
      </c>
      <c r="B25" s="7">
        <v>264717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2"/>
  <sheetViews>
    <sheetView workbookViewId="0">
      <selection activeCell="B13" sqref="B13"/>
    </sheetView>
  </sheetViews>
  <sheetFormatPr defaultRowHeight="15" x14ac:dyDescent="0.25"/>
  <cols>
    <col min="1" max="1" width="19.7109375" customWidth="1"/>
    <col min="2" max="2" width="19" customWidth="1"/>
    <col min="3" max="3" width="13.5703125" customWidth="1"/>
    <col min="4" max="4" width="24" customWidth="1"/>
  </cols>
  <sheetData>
    <row r="1" spans="1:4" x14ac:dyDescent="0.25">
      <c r="A1" s="6" t="s">
        <v>0</v>
      </c>
      <c r="B1" s="6" t="s">
        <v>14</v>
      </c>
      <c r="C1" s="6" t="s">
        <v>1</v>
      </c>
      <c r="D1" s="6" t="s">
        <v>27</v>
      </c>
    </row>
    <row r="2" spans="1:4" x14ac:dyDescent="0.25">
      <c r="A2" s="4" t="s">
        <v>2</v>
      </c>
      <c r="B2" s="4" t="s">
        <v>16</v>
      </c>
      <c r="C2" s="5">
        <v>21721</v>
      </c>
      <c r="D2" s="5">
        <v>5292.1111111111113</v>
      </c>
    </row>
    <row r="3" spans="1:4" x14ac:dyDescent="0.25">
      <c r="A3" s="4" t="s">
        <v>2</v>
      </c>
      <c r="B3" s="4" t="s">
        <v>17</v>
      </c>
      <c r="C3" s="5">
        <v>4895</v>
      </c>
      <c r="D3" s="5">
        <v>1293.1111111111111</v>
      </c>
    </row>
    <row r="4" spans="1:4" x14ac:dyDescent="0.25">
      <c r="A4" s="4" t="s">
        <v>2</v>
      </c>
      <c r="B4" s="4" t="s">
        <v>18</v>
      </c>
      <c r="C4" s="5">
        <v>2783</v>
      </c>
      <c r="D4" s="5">
        <v>731.16666666666663</v>
      </c>
    </row>
    <row r="5" spans="1:4" x14ac:dyDescent="0.25">
      <c r="A5" s="4" t="s">
        <v>2</v>
      </c>
      <c r="B5" s="4" t="s">
        <v>20</v>
      </c>
      <c r="C5" s="5">
        <v>7402</v>
      </c>
      <c r="D5" s="5">
        <v>1075.7777777777778</v>
      </c>
    </row>
    <row r="6" spans="1:4" x14ac:dyDescent="0.25">
      <c r="A6" s="4" t="s">
        <v>2</v>
      </c>
      <c r="B6" s="4" t="s">
        <v>19</v>
      </c>
      <c r="C6" s="5">
        <v>8520</v>
      </c>
      <c r="D6" s="5">
        <v>2351.2222222222222</v>
      </c>
    </row>
    <row r="7" spans="1:4" x14ac:dyDescent="0.25">
      <c r="A7" s="4" t="s">
        <v>2</v>
      </c>
      <c r="B7" s="4" t="s">
        <v>15</v>
      </c>
      <c r="C7" s="5">
        <v>19943</v>
      </c>
      <c r="D7" s="5">
        <v>8705.7222222222226</v>
      </c>
    </row>
    <row r="8" spans="1:4" x14ac:dyDescent="0.25">
      <c r="A8" s="4" t="s">
        <v>2</v>
      </c>
      <c r="B8" s="4" t="s">
        <v>21</v>
      </c>
      <c r="C8" s="5">
        <v>17</v>
      </c>
      <c r="D8" s="5">
        <v>4.0555555555555554</v>
      </c>
    </row>
    <row r="9" spans="1:4" x14ac:dyDescent="0.25">
      <c r="A9" s="4" t="s">
        <v>8</v>
      </c>
      <c r="B9" s="4" t="s">
        <v>16</v>
      </c>
      <c r="C9" s="5">
        <v>3472</v>
      </c>
      <c r="D9" s="5">
        <v>674.77777777777783</v>
      </c>
    </row>
    <row r="10" spans="1:4" x14ac:dyDescent="0.25">
      <c r="A10" s="4" t="s">
        <v>8</v>
      </c>
      <c r="B10" s="4" t="s">
        <v>17</v>
      </c>
      <c r="C10" s="5">
        <v>2633</v>
      </c>
      <c r="D10" s="5">
        <v>395.61111111111109</v>
      </c>
    </row>
    <row r="11" spans="1:4" x14ac:dyDescent="0.25">
      <c r="A11" s="4" t="s">
        <v>8</v>
      </c>
      <c r="B11" s="4" t="s">
        <v>18</v>
      </c>
      <c r="C11" s="5">
        <v>1124</v>
      </c>
      <c r="D11" s="5">
        <v>243.11111111111111</v>
      </c>
    </row>
    <row r="12" spans="1:4" x14ac:dyDescent="0.25">
      <c r="A12" s="4" t="s">
        <v>8</v>
      </c>
      <c r="B12" s="4" t="s">
        <v>20</v>
      </c>
      <c r="C12" s="5">
        <v>845</v>
      </c>
      <c r="D12" s="5">
        <v>56.611111111111114</v>
      </c>
    </row>
    <row r="13" spans="1:4" x14ac:dyDescent="0.25">
      <c r="A13" s="4" t="s">
        <v>8</v>
      </c>
      <c r="B13" s="4" t="s">
        <v>19</v>
      </c>
      <c r="C13" s="5">
        <v>2333</v>
      </c>
      <c r="D13" s="5">
        <v>526.22222222222217</v>
      </c>
    </row>
    <row r="14" spans="1:4" x14ac:dyDescent="0.25">
      <c r="A14" s="4" t="s">
        <v>8</v>
      </c>
      <c r="B14" s="4" t="s">
        <v>15</v>
      </c>
      <c r="C14" s="5">
        <v>9441</v>
      </c>
      <c r="D14" s="5">
        <v>2618.2777777777778</v>
      </c>
    </row>
    <row r="15" spans="1:4" x14ac:dyDescent="0.25">
      <c r="A15" s="4" t="s">
        <v>8</v>
      </c>
      <c r="B15" s="4" t="s">
        <v>21</v>
      </c>
      <c r="C15" s="5">
        <v>7</v>
      </c>
      <c r="D15" s="5">
        <v>1.5294117647058822</v>
      </c>
    </row>
    <row r="16" spans="1:4" x14ac:dyDescent="0.25">
      <c r="A16" s="4" t="s">
        <v>10</v>
      </c>
      <c r="B16" s="4" t="s">
        <v>16</v>
      </c>
      <c r="C16" s="5">
        <v>394</v>
      </c>
      <c r="D16" s="5">
        <v>113.05555555555556</v>
      </c>
    </row>
    <row r="17" spans="1:4" x14ac:dyDescent="0.25">
      <c r="A17" s="4" t="s">
        <v>10</v>
      </c>
      <c r="B17" s="4" t="s">
        <v>17</v>
      </c>
      <c r="C17" s="5">
        <v>4774</v>
      </c>
      <c r="D17" s="5">
        <v>1174</v>
      </c>
    </row>
    <row r="18" spans="1:4" x14ac:dyDescent="0.25">
      <c r="A18" s="4" t="s">
        <v>10</v>
      </c>
      <c r="B18" s="4" t="s">
        <v>18</v>
      </c>
      <c r="C18" s="5">
        <v>7858</v>
      </c>
      <c r="D18" s="5">
        <v>2612.0555555555557</v>
      </c>
    </row>
    <row r="19" spans="1:4" x14ac:dyDescent="0.25">
      <c r="A19" s="4" t="s">
        <v>10</v>
      </c>
      <c r="B19" s="4" t="s">
        <v>20</v>
      </c>
      <c r="C19" s="5">
        <v>1029</v>
      </c>
      <c r="D19" s="5">
        <v>159.33333333333334</v>
      </c>
    </row>
    <row r="20" spans="1:4" x14ac:dyDescent="0.25">
      <c r="A20" s="4" t="s">
        <v>10</v>
      </c>
      <c r="B20" s="4" t="s">
        <v>19</v>
      </c>
      <c r="C20" s="5">
        <v>95</v>
      </c>
      <c r="D20" s="5">
        <v>34.888888888888886</v>
      </c>
    </row>
    <row r="21" spans="1:4" x14ac:dyDescent="0.25">
      <c r="A21" s="4" t="s">
        <v>10</v>
      </c>
      <c r="B21" s="4" t="s">
        <v>15</v>
      </c>
      <c r="C21" s="5">
        <v>3691</v>
      </c>
      <c r="D21" s="5">
        <v>1096.2222222222222</v>
      </c>
    </row>
    <row r="22" spans="1:4" x14ac:dyDescent="0.25">
      <c r="A22" s="4" t="s">
        <v>10</v>
      </c>
      <c r="B22" s="4" t="s">
        <v>21</v>
      </c>
      <c r="C22" s="5">
        <v>47</v>
      </c>
      <c r="D22" s="5">
        <v>11.055555555555555</v>
      </c>
    </row>
    <row r="23" spans="1:4" x14ac:dyDescent="0.25">
      <c r="A23" s="4" t="s">
        <v>4</v>
      </c>
      <c r="B23" s="4" t="s">
        <v>16</v>
      </c>
      <c r="C23" s="5">
        <v>10068</v>
      </c>
      <c r="D23" s="5">
        <v>1936.5</v>
      </c>
    </row>
    <row r="24" spans="1:4" x14ac:dyDescent="0.25">
      <c r="A24" s="4" t="s">
        <v>4</v>
      </c>
      <c r="B24" s="4" t="s">
        <v>17</v>
      </c>
      <c r="C24" s="5">
        <v>4225</v>
      </c>
      <c r="D24" s="5">
        <v>575.88888888888891</v>
      </c>
    </row>
    <row r="25" spans="1:4" x14ac:dyDescent="0.25">
      <c r="A25" s="4" t="s">
        <v>4</v>
      </c>
      <c r="B25" s="4" t="s">
        <v>18</v>
      </c>
      <c r="C25" s="5">
        <v>1190</v>
      </c>
      <c r="D25" s="5">
        <v>242.16666666666666</v>
      </c>
    </row>
    <row r="26" spans="1:4" x14ac:dyDescent="0.25">
      <c r="A26" s="4" t="s">
        <v>4</v>
      </c>
      <c r="B26" s="4" t="s">
        <v>20</v>
      </c>
      <c r="C26" s="5">
        <v>1325</v>
      </c>
      <c r="D26" s="5">
        <v>67.444444444444443</v>
      </c>
    </row>
    <row r="27" spans="1:4" x14ac:dyDescent="0.25">
      <c r="A27" s="4" t="s">
        <v>4</v>
      </c>
      <c r="B27" s="4" t="s">
        <v>19</v>
      </c>
      <c r="C27" s="5">
        <v>4669</v>
      </c>
      <c r="D27" s="5">
        <v>647.33333333333337</v>
      </c>
    </row>
    <row r="28" spans="1:4" x14ac:dyDescent="0.25">
      <c r="A28" s="4" t="s">
        <v>4</v>
      </c>
      <c r="B28" s="4" t="s">
        <v>15</v>
      </c>
      <c r="C28" s="5">
        <v>14404</v>
      </c>
      <c r="D28" s="5">
        <v>4295</v>
      </c>
    </row>
    <row r="29" spans="1:4" x14ac:dyDescent="0.25">
      <c r="A29" s="4" t="s">
        <v>4</v>
      </c>
      <c r="B29" s="4" t="s">
        <v>21</v>
      </c>
      <c r="C29" s="5">
        <v>17</v>
      </c>
      <c r="D29" s="5">
        <v>2.6470588235294117</v>
      </c>
    </row>
    <row r="30" spans="1:4" x14ac:dyDescent="0.25">
      <c r="A30" s="4" t="s">
        <v>5</v>
      </c>
      <c r="B30" s="4" t="s">
        <v>16</v>
      </c>
      <c r="C30" s="5">
        <v>1918</v>
      </c>
      <c r="D30" s="5">
        <v>294.44444444444446</v>
      </c>
    </row>
    <row r="31" spans="1:4" x14ac:dyDescent="0.25">
      <c r="A31" s="4" t="s">
        <v>5</v>
      </c>
      <c r="B31" s="4" t="s">
        <v>17</v>
      </c>
      <c r="C31" s="5">
        <v>2600</v>
      </c>
      <c r="D31" s="5">
        <v>378.83333333333331</v>
      </c>
    </row>
    <row r="32" spans="1:4" x14ac:dyDescent="0.25">
      <c r="A32" s="4" t="s">
        <v>5</v>
      </c>
      <c r="B32" s="4" t="s">
        <v>18</v>
      </c>
      <c r="C32" s="5">
        <v>1287</v>
      </c>
      <c r="D32" s="5">
        <v>335.11111111111109</v>
      </c>
    </row>
    <row r="33" spans="1:4" x14ac:dyDescent="0.25">
      <c r="A33" s="4" t="s">
        <v>5</v>
      </c>
      <c r="B33" s="4" t="s">
        <v>20</v>
      </c>
      <c r="C33" s="5">
        <v>1052</v>
      </c>
      <c r="D33" s="5">
        <v>59.5</v>
      </c>
    </row>
    <row r="34" spans="1:4" x14ac:dyDescent="0.25">
      <c r="A34" s="4" t="s">
        <v>5</v>
      </c>
      <c r="B34" s="4" t="s">
        <v>19</v>
      </c>
      <c r="C34" s="5">
        <v>956</v>
      </c>
      <c r="D34" s="5">
        <v>141</v>
      </c>
    </row>
    <row r="35" spans="1:4" x14ac:dyDescent="0.25">
      <c r="A35" s="4" t="s">
        <v>5</v>
      </c>
      <c r="B35" s="4" t="s">
        <v>15</v>
      </c>
      <c r="C35" s="5">
        <v>23634</v>
      </c>
      <c r="D35" s="5">
        <v>6367.5555555555557</v>
      </c>
    </row>
    <row r="36" spans="1:4" x14ac:dyDescent="0.25">
      <c r="A36" s="4" t="s">
        <v>5</v>
      </c>
      <c r="B36" s="4" t="s">
        <v>21</v>
      </c>
      <c r="C36" s="5">
        <v>10</v>
      </c>
      <c r="D36" s="5">
        <v>1.8235294117647058</v>
      </c>
    </row>
    <row r="37" spans="1:4" x14ac:dyDescent="0.25">
      <c r="A37" s="4" t="s">
        <v>6</v>
      </c>
      <c r="B37" s="4" t="s">
        <v>16</v>
      </c>
      <c r="C37" s="5">
        <v>790</v>
      </c>
      <c r="D37" s="5">
        <v>175.88888888888889</v>
      </c>
    </row>
    <row r="38" spans="1:4" x14ac:dyDescent="0.25">
      <c r="A38" s="4" t="s">
        <v>6</v>
      </c>
      <c r="B38" s="4" t="s">
        <v>17</v>
      </c>
      <c r="C38" s="5">
        <v>11682</v>
      </c>
      <c r="D38" s="5">
        <v>2335.3888888888887</v>
      </c>
    </row>
    <row r="39" spans="1:4" x14ac:dyDescent="0.25">
      <c r="A39" s="4" t="s">
        <v>6</v>
      </c>
      <c r="B39" s="4" t="s">
        <v>18</v>
      </c>
      <c r="C39" s="5">
        <v>8685</v>
      </c>
      <c r="D39" s="5">
        <v>2135.0555555555557</v>
      </c>
    </row>
    <row r="40" spans="1:4" x14ac:dyDescent="0.25">
      <c r="A40" s="4" t="s">
        <v>6</v>
      </c>
      <c r="B40" s="4" t="s">
        <v>20</v>
      </c>
      <c r="C40" s="5">
        <v>1433</v>
      </c>
      <c r="D40" s="5">
        <v>136.16666666666666</v>
      </c>
    </row>
    <row r="41" spans="1:4" x14ac:dyDescent="0.25">
      <c r="A41" s="4" t="s">
        <v>6</v>
      </c>
      <c r="B41" s="4" t="s">
        <v>19</v>
      </c>
      <c r="C41" s="5">
        <v>172</v>
      </c>
      <c r="D41" s="5">
        <v>39.111111111111114</v>
      </c>
    </row>
    <row r="42" spans="1:4" x14ac:dyDescent="0.25">
      <c r="A42" s="4" t="s">
        <v>6</v>
      </c>
      <c r="B42" s="4" t="s">
        <v>15</v>
      </c>
      <c r="C42" s="5">
        <v>4783</v>
      </c>
      <c r="D42" s="5">
        <v>1151.4444444444443</v>
      </c>
    </row>
    <row r="43" spans="1:4" x14ac:dyDescent="0.25">
      <c r="A43" s="4" t="s">
        <v>6</v>
      </c>
      <c r="B43" s="4" t="s">
        <v>21</v>
      </c>
      <c r="C43" s="5">
        <v>90</v>
      </c>
      <c r="D43" s="5">
        <v>16.777777777777779</v>
      </c>
    </row>
    <row r="44" spans="1:4" x14ac:dyDescent="0.25">
      <c r="A44" s="4" t="s">
        <v>9</v>
      </c>
      <c r="B44" s="4" t="s">
        <v>16</v>
      </c>
      <c r="C44" s="5">
        <v>1202</v>
      </c>
      <c r="D44" s="5">
        <v>404.83333333333331</v>
      </c>
    </row>
    <row r="45" spans="1:4" x14ac:dyDescent="0.25">
      <c r="A45" s="4" t="s">
        <v>9</v>
      </c>
      <c r="B45" s="4" t="s">
        <v>17</v>
      </c>
      <c r="C45" s="5">
        <v>1649</v>
      </c>
      <c r="D45" s="5">
        <v>491.88888888888891</v>
      </c>
    </row>
    <row r="46" spans="1:4" x14ac:dyDescent="0.25">
      <c r="A46" s="4" t="s">
        <v>9</v>
      </c>
      <c r="B46" s="4" t="s">
        <v>18</v>
      </c>
      <c r="C46" s="5">
        <v>10215</v>
      </c>
      <c r="D46" s="5">
        <v>3929.4444444444443</v>
      </c>
    </row>
    <row r="47" spans="1:4" x14ac:dyDescent="0.25">
      <c r="A47" s="4" t="s">
        <v>9</v>
      </c>
      <c r="B47" s="4" t="s">
        <v>20</v>
      </c>
      <c r="C47" s="5">
        <v>2053</v>
      </c>
      <c r="D47" s="5">
        <v>399.38888888888891</v>
      </c>
    </row>
    <row r="48" spans="1:4" x14ac:dyDescent="0.25">
      <c r="A48" s="4" t="s">
        <v>9</v>
      </c>
      <c r="B48" s="4" t="s">
        <v>19</v>
      </c>
      <c r="C48" s="5">
        <v>145</v>
      </c>
      <c r="D48" s="5">
        <v>43</v>
      </c>
    </row>
    <row r="49" spans="1:4" x14ac:dyDescent="0.25">
      <c r="A49" s="4" t="s">
        <v>9</v>
      </c>
      <c r="B49" s="4" t="s">
        <v>15</v>
      </c>
      <c r="C49" s="5">
        <v>5898</v>
      </c>
      <c r="D49" s="5">
        <v>2257.0555555555557</v>
      </c>
    </row>
    <row r="50" spans="1:4" x14ac:dyDescent="0.25">
      <c r="A50" s="4" t="s">
        <v>9</v>
      </c>
      <c r="B50" s="4" t="s">
        <v>21</v>
      </c>
      <c r="C50" s="5">
        <v>108</v>
      </c>
      <c r="D50" s="5">
        <v>31.333333333333332</v>
      </c>
    </row>
    <row r="51" spans="1:4" x14ac:dyDescent="0.25">
      <c r="A51" s="4" t="s">
        <v>11</v>
      </c>
      <c r="B51" s="4" t="s">
        <v>16</v>
      </c>
      <c r="C51" s="5">
        <v>637</v>
      </c>
      <c r="D51" s="5">
        <v>230.61111111111111</v>
      </c>
    </row>
    <row r="52" spans="1:4" x14ac:dyDescent="0.25">
      <c r="A52" s="4" t="s">
        <v>11</v>
      </c>
      <c r="B52" s="4" t="s">
        <v>17</v>
      </c>
      <c r="C52" s="5">
        <v>1422</v>
      </c>
      <c r="D52" s="5">
        <v>336.22222222222223</v>
      </c>
    </row>
    <row r="53" spans="1:4" x14ac:dyDescent="0.25">
      <c r="A53" s="4" t="s">
        <v>11</v>
      </c>
      <c r="B53" s="4" t="s">
        <v>18</v>
      </c>
      <c r="C53" s="5">
        <v>9872</v>
      </c>
      <c r="D53" s="5">
        <v>2813.6666666666665</v>
      </c>
    </row>
    <row r="54" spans="1:4" x14ac:dyDescent="0.25">
      <c r="A54" s="4" t="s">
        <v>11</v>
      </c>
      <c r="B54" s="4" t="s">
        <v>20</v>
      </c>
      <c r="C54" s="5">
        <v>614</v>
      </c>
      <c r="D54" s="5">
        <v>76.5</v>
      </c>
    </row>
    <row r="55" spans="1:4" x14ac:dyDescent="0.25">
      <c r="A55" s="4" t="s">
        <v>11</v>
      </c>
      <c r="B55" s="4" t="s">
        <v>19</v>
      </c>
      <c r="C55" s="5">
        <v>133</v>
      </c>
      <c r="D55" s="5">
        <v>41.944444444444443</v>
      </c>
    </row>
    <row r="56" spans="1:4" x14ac:dyDescent="0.25">
      <c r="A56" s="4" t="s">
        <v>11</v>
      </c>
      <c r="B56" s="4" t="s">
        <v>15</v>
      </c>
      <c r="C56" s="5">
        <v>3843</v>
      </c>
      <c r="D56" s="5">
        <v>1157.8888888888889</v>
      </c>
    </row>
    <row r="57" spans="1:4" x14ac:dyDescent="0.25">
      <c r="A57" s="4" t="s">
        <v>11</v>
      </c>
      <c r="B57" s="4" t="s">
        <v>21</v>
      </c>
      <c r="C57" s="5">
        <v>26</v>
      </c>
      <c r="D57" s="5">
        <v>4</v>
      </c>
    </row>
    <row r="58" spans="1:4" x14ac:dyDescent="0.25">
      <c r="A58" s="4" t="s">
        <v>7</v>
      </c>
      <c r="B58" s="4" t="s">
        <v>16</v>
      </c>
      <c r="C58" s="5">
        <v>2326</v>
      </c>
      <c r="D58" s="5">
        <v>467.55555555555554</v>
      </c>
    </row>
    <row r="59" spans="1:4" x14ac:dyDescent="0.25">
      <c r="A59" s="4" t="s">
        <v>7</v>
      </c>
      <c r="B59" s="4" t="s">
        <v>17</v>
      </c>
      <c r="C59" s="5">
        <v>2237</v>
      </c>
      <c r="D59" s="5">
        <v>311.11111111111109</v>
      </c>
    </row>
    <row r="60" spans="1:4" x14ac:dyDescent="0.25">
      <c r="A60" s="4" t="s">
        <v>7</v>
      </c>
      <c r="B60" s="4" t="s">
        <v>18</v>
      </c>
      <c r="C60" s="5">
        <v>934</v>
      </c>
      <c r="D60" s="5">
        <v>188.77777777777777</v>
      </c>
    </row>
    <row r="61" spans="1:4" x14ac:dyDescent="0.25">
      <c r="A61" s="4" t="s">
        <v>7</v>
      </c>
      <c r="B61" s="4" t="s">
        <v>20</v>
      </c>
      <c r="C61" s="5">
        <v>765</v>
      </c>
      <c r="D61" s="5">
        <v>46.222222222222221</v>
      </c>
    </row>
    <row r="62" spans="1:4" x14ac:dyDescent="0.25">
      <c r="A62" s="4" t="s">
        <v>7</v>
      </c>
      <c r="B62" s="4" t="s">
        <v>19</v>
      </c>
      <c r="C62" s="5">
        <v>3720</v>
      </c>
      <c r="D62" s="5">
        <v>546.5</v>
      </c>
    </row>
    <row r="63" spans="1:4" x14ac:dyDescent="0.25">
      <c r="A63" s="4" t="s">
        <v>7</v>
      </c>
      <c r="B63" s="4" t="s">
        <v>15</v>
      </c>
      <c r="C63" s="5">
        <v>13953</v>
      </c>
      <c r="D63" s="5">
        <v>3224.8333333333335</v>
      </c>
    </row>
    <row r="64" spans="1:4" x14ac:dyDescent="0.25">
      <c r="A64" s="4" t="s">
        <v>7</v>
      </c>
      <c r="B64" s="4" t="s">
        <v>21</v>
      </c>
      <c r="C64" s="5">
        <v>10</v>
      </c>
      <c r="D64" s="5">
        <v>1.7692307692307692</v>
      </c>
    </row>
    <row r="65" spans="1:4" x14ac:dyDescent="0.25">
      <c r="A65" s="4" t="s">
        <v>3</v>
      </c>
      <c r="B65" s="4" t="s">
        <v>16</v>
      </c>
      <c r="C65" s="5">
        <v>1844</v>
      </c>
      <c r="D65" s="5">
        <v>239.72222222222223</v>
      </c>
    </row>
    <row r="66" spans="1:4" x14ac:dyDescent="0.25">
      <c r="A66" s="4" t="s">
        <v>3</v>
      </c>
      <c r="B66" s="4" t="s">
        <v>17</v>
      </c>
      <c r="C66" s="5">
        <v>2690</v>
      </c>
      <c r="D66" s="5">
        <v>362.44444444444446</v>
      </c>
    </row>
    <row r="67" spans="1:4" x14ac:dyDescent="0.25">
      <c r="A67" s="4" t="s">
        <v>3</v>
      </c>
      <c r="B67" s="4" t="s">
        <v>18</v>
      </c>
      <c r="C67" s="5">
        <v>2930</v>
      </c>
      <c r="D67" s="5">
        <v>727.83333333333337</v>
      </c>
    </row>
    <row r="68" spans="1:4" x14ac:dyDescent="0.25">
      <c r="A68" s="4" t="s">
        <v>3</v>
      </c>
      <c r="B68" s="4" t="s">
        <v>20</v>
      </c>
      <c r="C68" s="5">
        <v>1922</v>
      </c>
      <c r="D68" s="5">
        <v>185.61111111111111</v>
      </c>
    </row>
    <row r="69" spans="1:4" x14ac:dyDescent="0.25">
      <c r="A69" s="4" t="s">
        <v>3</v>
      </c>
      <c r="B69" s="4" t="s">
        <v>19</v>
      </c>
      <c r="C69" s="5">
        <v>1768</v>
      </c>
      <c r="D69" s="5">
        <v>249.16666666666666</v>
      </c>
    </row>
    <row r="70" spans="1:4" x14ac:dyDescent="0.25">
      <c r="A70" s="4" t="s">
        <v>3</v>
      </c>
      <c r="B70" s="4" t="s">
        <v>15</v>
      </c>
      <c r="C70" s="5">
        <v>24929</v>
      </c>
      <c r="D70" s="5">
        <v>8355.3888888888887</v>
      </c>
    </row>
    <row r="71" spans="1:4" x14ac:dyDescent="0.25">
      <c r="A71" s="4" t="s">
        <v>3</v>
      </c>
      <c r="B71" s="4" t="s">
        <v>21</v>
      </c>
      <c r="C71" s="5">
        <v>23</v>
      </c>
      <c r="D71" s="5">
        <v>3.7777777777777777</v>
      </c>
    </row>
    <row r="72" spans="1:4" s="1" customFormat="1" x14ac:dyDescent="0.25">
      <c r="A72" s="2" t="s">
        <v>22</v>
      </c>
      <c r="B72" s="2" t="s">
        <v>12</v>
      </c>
      <c r="C72" s="8">
        <v>264717</v>
      </c>
    </row>
  </sheetData>
  <autoFilter ref="A1:C71" xr:uid="{00000000-0009-0000-0000-000001000000}">
    <sortState ref="A2:C71">
      <sortCondition ref="A1:A71"/>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7"/>
  <sheetViews>
    <sheetView workbookViewId="0">
      <selection activeCell="A23" sqref="A23"/>
    </sheetView>
  </sheetViews>
  <sheetFormatPr defaultRowHeight="15" x14ac:dyDescent="0.25"/>
  <cols>
    <col min="1" max="1" width="34.28515625" bestFit="1" customWidth="1"/>
    <col min="2" max="11" width="14.42578125" customWidth="1"/>
  </cols>
  <sheetData>
    <row r="1" spans="1:11" s="1" customFormat="1" x14ac:dyDescent="0.25">
      <c r="A1" s="2" t="s">
        <v>13</v>
      </c>
      <c r="B1" s="2" t="s">
        <v>2</v>
      </c>
      <c r="C1" s="2" t="s">
        <v>8</v>
      </c>
      <c r="D1" s="2" t="s">
        <v>10</v>
      </c>
      <c r="E1" s="2" t="s">
        <v>4</v>
      </c>
      <c r="F1" s="2" t="s">
        <v>5</v>
      </c>
      <c r="G1" s="2" t="s">
        <v>6</v>
      </c>
      <c r="H1" s="2" t="s">
        <v>9</v>
      </c>
      <c r="I1" s="2" t="s">
        <v>11</v>
      </c>
      <c r="J1" s="2" t="s">
        <v>7</v>
      </c>
      <c r="K1" s="2" t="s">
        <v>3</v>
      </c>
    </row>
    <row r="2" spans="1:11" x14ac:dyDescent="0.25">
      <c r="A2" s="3">
        <v>43191</v>
      </c>
      <c r="B2" s="5">
        <v>17334</v>
      </c>
      <c r="C2" s="5">
        <v>4199</v>
      </c>
      <c r="D2" s="5">
        <v>4501</v>
      </c>
      <c r="E2" s="5">
        <v>7515</v>
      </c>
      <c r="F2" s="5">
        <v>6653</v>
      </c>
      <c r="G2" s="5">
        <v>5443</v>
      </c>
      <c r="H2" s="5">
        <v>6524</v>
      </c>
      <c r="I2" s="5">
        <v>4112</v>
      </c>
      <c r="J2" s="5">
        <v>4416</v>
      </c>
      <c r="K2" s="5">
        <v>9208</v>
      </c>
    </row>
    <row r="3" spans="1:11" x14ac:dyDescent="0.25">
      <c r="A3" s="3">
        <v>43221</v>
      </c>
      <c r="B3" s="5">
        <v>17878</v>
      </c>
      <c r="C3" s="5">
        <v>4235</v>
      </c>
      <c r="D3" s="5">
        <v>4836</v>
      </c>
      <c r="E3" s="5">
        <v>7647</v>
      </c>
      <c r="F3" s="5">
        <v>7095</v>
      </c>
      <c r="G3" s="5">
        <v>5820</v>
      </c>
      <c r="H3" s="5">
        <v>6862</v>
      </c>
      <c r="I3" s="5">
        <v>4467</v>
      </c>
      <c r="J3" s="5">
        <v>4609</v>
      </c>
      <c r="K3" s="5">
        <v>9644</v>
      </c>
    </row>
    <row r="4" spans="1:11" x14ac:dyDescent="0.25">
      <c r="A4" s="3">
        <v>43252</v>
      </c>
      <c r="B4" s="5">
        <v>17915</v>
      </c>
      <c r="C4" s="5">
        <v>4143</v>
      </c>
      <c r="D4" s="5">
        <v>4681</v>
      </c>
      <c r="E4" s="5">
        <v>7583</v>
      </c>
      <c r="F4" s="5">
        <v>7058</v>
      </c>
      <c r="G4" s="5">
        <v>5714</v>
      </c>
      <c r="H4" s="5">
        <v>6781</v>
      </c>
      <c r="I4" s="5">
        <v>4205</v>
      </c>
      <c r="J4" s="5">
        <v>4444</v>
      </c>
      <c r="K4" s="5">
        <v>9453</v>
      </c>
    </row>
    <row r="5" spans="1:11" x14ac:dyDescent="0.25">
      <c r="A5" s="3">
        <v>43282</v>
      </c>
      <c r="B5" s="5">
        <v>18178</v>
      </c>
      <c r="C5" s="5">
        <v>4214</v>
      </c>
      <c r="D5" s="5">
        <v>4903</v>
      </c>
      <c r="E5" s="5">
        <v>7583</v>
      </c>
      <c r="F5" s="5">
        <v>7361</v>
      </c>
      <c r="G5" s="5">
        <v>5957</v>
      </c>
      <c r="H5" s="5">
        <v>6966</v>
      </c>
      <c r="I5" s="5">
        <v>4398</v>
      </c>
      <c r="J5" s="5">
        <v>4597</v>
      </c>
      <c r="K5" s="5">
        <v>9693</v>
      </c>
    </row>
    <row r="6" spans="1:11" x14ac:dyDescent="0.25">
      <c r="A6" s="3">
        <v>43313</v>
      </c>
      <c r="B6" s="5">
        <v>18297</v>
      </c>
      <c r="C6" s="5">
        <v>4260</v>
      </c>
      <c r="D6" s="5">
        <v>4978</v>
      </c>
      <c r="E6" s="5">
        <v>7572</v>
      </c>
      <c r="F6" s="5">
        <v>7381</v>
      </c>
      <c r="G6" s="5">
        <v>5957</v>
      </c>
      <c r="H6" s="5">
        <v>7045</v>
      </c>
      <c r="I6" s="5">
        <v>4345</v>
      </c>
      <c r="J6" s="5">
        <v>4657</v>
      </c>
      <c r="K6" s="5">
        <v>9783</v>
      </c>
    </row>
    <row r="7" spans="1:11" x14ac:dyDescent="0.25">
      <c r="A7" s="3">
        <v>43344</v>
      </c>
      <c r="B7" s="5">
        <v>18505</v>
      </c>
      <c r="C7" s="5">
        <v>4162</v>
      </c>
      <c r="D7" s="5">
        <v>4983</v>
      </c>
      <c r="E7" s="5">
        <v>7568</v>
      </c>
      <c r="F7" s="5">
        <v>7253</v>
      </c>
      <c r="G7" s="5">
        <v>5825</v>
      </c>
      <c r="H7" s="5">
        <v>6965</v>
      </c>
      <c r="I7" s="5">
        <v>4223</v>
      </c>
      <c r="J7" s="5">
        <v>4606</v>
      </c>
      <c r="K7" s="5">
        <v>9769</v>
      </c>
    </row>
    <row r="8" spans="1:11" x14ac:dyDescent="0.25">
      <c r="A8" s="3">
        <v>43374</v>
      </c>
      <c r="B8" s="5">
        <v>19113</v>
      </c>
      <c r="C8" s="5">
        <v>4544</v>
      </c>
      <c r="D8" s="5">
        <v>5319</v>
      </c>
      <c r="E8" s="5">
        <v>7930</v>
      </c>
      <c r="F8" s="5">
        <v>7670</v>
      </c>
      <c r="G8" s="5">
        <v>6273</v>
      </c>
      <c r="H8" s="5">
        <v>7484</v>
      </c>
      <c r="I8" s="5">
        <v>4808</v>
      </c>
      <c r="J8" s="5">
        <v>4880</v>
      </c>
      <c r="K8" s="5">
        <v>10413</v>
      </c>
    </row>
    <row r="9" spans="1:11" x14ac:dyDescent="0.25">
      <c r="A9" s="3">
        <v>43405</v>
      </c>
      <c r="B9" s="5">
        <v>19291</v>
      </c>
      <c r="C9" s="5">
        <v>4596</v>
      </c>
      <c r="D9" s="5">
        <v>5272</v>
      </c>
      <c r="E9" s="5">
        <v>7820</v>
      </c>
      <c r="F9" s="5">
        <v>7614</v>
      </c>
      <c r="G9" s="5">
        <v>6076</v>
      </c>
      <c r="H9" s="5">
        <v>7577</v>
      </c>
      <c r="I9" s="5">
        <v>4752</v>
      </c>
      <c r="J9" s="5">
        <v>4927</v>
      </c>
      <c r="K9" s="5">
        <v>10355</v>
      </c>
    </row>
    <row r="10" spans="1:11" x14ac:dyDescent="0.25">
      <c r="A10" s="3">
        <v>43435</v>
      </c>
      <c r="B10" s="5">
        <v>18497</v>
      </c>
      <c r="C10" s="5">
        <v>4341</v>
      </c>
      <c r="D10" s="5">
        <v>4930</v>
      </c>
      <c r="E10" s="5">
        <v>7395</v>
      </c>
      <c r="F10" s="5">
        <v>7122</v>
      </c>
      <c r="G10" s="5">
        <v>5430</v>
      </c>
      <c r="H10" s="5">
        <v>7041</v>
      </c>
      <c r="I10" s="5">
        <v>4300</v>
      </c>
      <c r="J10" s="5">
        <v>4556</v>
      </c>
      <c r="K10" s="5">
        <v>9690</v>
      </c>
    </row>
    <row r="11" spans="1:11" x14ac:dyDescent="0.25">
      <c r="A11" s="3">
        <v>43466</v>
      </c>
      <c r="B11" s="5">
        <v>19977</v>
      </c>
      <c r="C11" s="5">
        <v>4790</v>
      </c>
      <c r="D11" s="5">
        <v>5566</v>
      </c>
      <c r="E11" s="5">
        <v>8178</v>
      </c>
      <c r="F11" s="5">
        <v>7806</v>
      </c>
      <c r="G11" s="5">
        <v>6303</v>
      </c>
      <c r="H11" s="5">
        <v>7660</v>
      </c>
      <c r="I11" s="5">
        <v>5025</v>
      </c>
      <c r="J11" s="5">
        <v>4958</v>
      </c>
      <c r="K11" s="5">
        <v>10700</v>
      </c>
    </row>
    <row r="12" spans="1:11" x14ac:dyDescent="0.25">
      <c r="A12" s="3">
        <v>43497</v>
      </c>
      <c r="B12" s="5">
        <v>19176</v>
      </c>
      <c r="C12" s="5">
        <v>4576</v>
      </c>
      <c r="D12" s="5">
        <v>4978</v>
      </c>
      <c r="E12" s="5">
        <v>7848</v>
      </c>
      <c r="F12" s="5">
        <v>7605</v>
      </c>
      <c r="G12" s="5">
        <v>5564</v>
      </c>
      <c r="H12" s="5">
        <v>7337</v>
      </c>
      <c r="I12" s="5">
        <v>4527</v>
      </c>
      <c r="J12" s="5">
        <v>4828</v>
      </c>
      <c r="K12" s="5">
        <v>10199</v>
      </c>
    </row>
    <row r="13" spans="1:11" x14ac:dyDescent="0.25">
      <c r="A13" s="3">
        <v>43525</v>
      </c>
      <c r="B13" s="5">
        <v>20121</v>
      </c>
      <c r="C13" s="5">
        <v>4746</v>
      </c>
      <c r="D13" s="5">
        <v>5374</v>
      </c>
      <c r="E13" s="5">
        <v>8041</v>
      </c>
      <c r="F13" s="5">
        <v>7890</v>
      </c>
      <c r="G13" s="5">
        <v>6082</v>
      </c>
      <c r="H13" s="5">
        <v>7617</v>
      </c>
      <c r="I13" s="5">
        <v>4839</v>
      </c>
      <c r="J13" s="5">
        <v>5044</v>
      </c>
      <c r="K13" s="5">
        <v>10475</v>
      </c>
    </row>
    <row r="14" spans="1:11" x14ac:dyDescent="0.25">
      <c r="A14" s="3">
        <v>43556</v>
      </c>
      <c r="B14" s="5">
        <v>19792</v>
      </c>
      <c r="C14" s="5">
        <v>4721</v>
      </c>
      <c r="D14" s="5">
        <v>5295</v>
      </c>
      <c r="E14" s="5">
        <v>7873</v>
      </c>
      <c r="F14" s="5">
        <v>7781</v>
      </c>
      <c r="G14" s="5">
        <v>5829</v>
      </c>
      <c r="H14" s="5">
        <v>7587</v>
      </c>
      <c r="I14" s="5">
        <v>4870</v>
      </c>
      <c r="J14" s="5">
        <v>4957</v>
      </c>
      <c r="K14" s="5">
        <v>10474</v>
      </c>
    </row>
    <row r="15" spans="1:11" x14ac:dyDescent="0.25">
      <c r="A15" s="3">
        <v>43586</v>
      </c>
      <c r="B15" s="5">
        <v>20317</v>
      </c>
      <c r="C15" s="5">
        <v>4837</v>
      </c>
      <c r="D15" s="5">
        <v>5594</v>
      </c>
      <c r="E15" s="5">
        <v>7834</v>
      </c>
      <c r="F15" s="5">
        <v>8024</v>
      </c>
      <c r="G15" s="5">
        <v>6237</v>
      </c>
      <c r="H15" s="5">
        <v>7855</v>
      </c>
      <c r="I15" s="5">
        <v>5077</v>
      </c>
      <c r="J15" s="5">
        <v>5053</v>
      </c>
      <c r="K15" s="5">
        <v>10505</v>
      </c>
    </row>
    <row r="16" spans="1:11" x14ac:dyDescent="0.25">
      <c r="A16" s="3">
        <v>43617</v>
      </c>
      <c r="B16" s="5">
        <v>20160</v>
      </c>
      <c r="C16" s="5">
        <v>4673</v>
      </c>
      <c r="D16" s="5">
        <v>5335</v>
      </c>
      <c r="E16" s="5">
        <v>7655</v>
      </c>
      <c r="F16" s="5">
        <v>7942</v>
      </c>
      <c r="G16" s="5">
        <v>6031</v>
      </c>
      <c r="H16" s="5">
        <v>7663</v>
      </c>
      <c r="I16" s="5">
        <v>4842</v>
      </c>
      <c r="J16" s="5">
        <v>4841</v>
      </c>
      <c r="K16" s="5">
        <v>10323</v>
      </c>
    </row>
    <row r="17" spans="1:11" x14ac:dyDescent="0.25">
      <c r="A17" s="3">
        <v>43647</v>
      </c>
      <c r="B17" s="5">
        <v>20539</v>
      </c>
      <c r="C17" s="5">
        <v>4721</v>
      </c>
      <c r="D17" s="5">
        <v>5685</v>
      </c>
      <c r="E17" s="5">
        <v>8011</v>
      </c>
      <c r="F17" s="5">
        <v>8192</v>
      </c>
      <c r="G17" s="5">
        <v>6394</v>
      </c>
      <c r="H17" s="5">
        <v>7899</v>
      </c>
      <c r="I17" s="5">
        <v>5137</v>
      </c>
      <c r="J17" s="5">
        <v>5110</v>
      </c>
      <c r="K17" s="5">
        <v>10734</v>
      </c>
    </row>
    <row r="18" spans="1:11" x14ac:dyDescent="0.25">
      <c r="A18" s="3">
        <v>43678</v>
      </c>
      <c r="B18" s="5">
        <v>20485</v>
      </c>
      <c r="C18" s="5">
        <v>4666</v>
      </c>
      <c r="D18" s="5">
        <v>5429</v>
      </c>
      <c r="E18" s="5">
        <v>7690</v>
      </c>
      <c r="F18" s="5">
        <v>8013</v>
      </c>
      <c r="G18" s="5">
        <v>5908</v>
      </c>
      <c r="H18" s="5">
        <v>7607</v>
      </c>
      <c r="I18" s="5">
        <v>4949</v>
      </c>
      <c r="J18" s="5">
        <v>4881</v>
      </c>
      <c r="K18" s="5">
        <v>10319</v>
      </c>
    </row>
    <row r="19" spans="1:11" x14ac:dyDescent="0.25">
      <c r="A19" s="3">
        <v>43709</v>
      </c>
      <c r="B19" s="5">
        <v>19568</v>
      </c>
      <c r="C19" s="5">
        <v>4303</v>
      </c>
      <c r="D19" s="5">
        <v>5342</v>
      </c>
      <c r="E19" s="5">
        <v>7300</v>
      </c>
      <c r="F19" s="5">
        <v>7589</v>
      </c>
      <c r="G19" s="5">
        <v>5764</v>
      </c>
      <c r="H19" s="5">
        <v>7369</v>
      </c>
      <c r="I19" s="5">
        <v>4640</v>
      </c>
      <c r="J19" s="5">
        <v>4603</v>
      </c>
      <c r="K19" s="5">
        <v>9742</v>
      </c>
    </row>
    <row r="20" spans="1:11" x14ac:dyDescent="0.25">
      <c r="A20" s="3">
        <v>43739</v>
      </c>
      <c r="B20" s="5">
        <v>14603</v>
      </c>
      <c r="C20" s="5">
        <v>3472</v>
      </c>
      <c r="D20" s="5">
        <v>4575</v>
      </c>
      <c r="E20" s="5">
        <v>5489</v>
      </c>
      <c r="F20" s="5">
        <v>5914</v>
      </c>
      <c r="G20" s="5">
        <v>4700</v>
      </c>
      <c r="H20" s="5">
        <v>6147</v>
      </c>
      <c r="I20" s="5">
        <v>4350</v>
      </c>
      <c r="J20" s="5">
        <v>3576</v>
      </c>
      <c r="K20" s="5">
        <v>7730</v>
      </c>
    </row>
    <row r="21" spans="1:11" x14ac:dyDescent="0.25">
      <c r="A21" s="3">
        <v>43770</v>
      </c>
      <c r="B21" s="5">
        <v>7089</v>
      </c>
      <c r="C21" s="5">
        <v>1618</v>
      </c>
      <c r="D21" s="5">
        <v>2211</v>
      </c>
      <c r="E21" s="5">
        <v>2809</v>
      </c>
      <c r="F21" s="5">
        <v>2984</v>
      </c>
      <c r="G21" s="5">
        <v>2249</v>
      </c>
      <c r="H21" s="5">
        <v>3027</v>
      </c>
      <c r="I21" s="5">
        <v>2023</v>
      </c>
      <c r="J21" s="5">
        <v>1705</v>
      </c>
      <c r="K21" s="5">
        <v>3684</v>
      </c>
    </row>
    <row r="22" spans="1:11" x14ac:dyDescent="0.25">
      <c r="A22" s="3">
        <v>43800</v>
      </c>
      <c r="B22" s="5">
        <v>1130</v>
      </c>
      <c r="C22" s="5">
        <v>274</v>
      </c>
      <c r="D22" s="5">
        <v>452</v>
      </c>
      <c r="E22" s="5">
        <v>352</v>
      </c>
      <c r="F22" s="5">
        <v>433</v>
      </c>
      <c r="G22" s="5">
        <v>434</v>
      </c>
      <c r="H22" s="5">
        <v>572</v>
      </c>
      <c r="I22" s="5">
        <v>399</v>
      </c>
      <c r="J22" s="5">
        <v>288</v>
      </c>
      <c r="K22" s="5">
        <v>650</v>
      </c>
    </row>
    <row r="23" spans="1:11" x14ac:dyDescent="0.25">
      <c r="A23" s="3">
        <v>43831</v>
      </c>
      <c r="B23" s="5"/>
      <c r="C23" s="5"/>
      <c r="D23" s="5"/>
      <c r="E23" s="5"/>
      <c r="F23" s="5"/>
      <c r="G23" s="5">
        <v>7</v>
      </c>
      <c r="H23" s="5">
        <v>1</v>
      </c>
      <c r="I23" s="5"/>
      <c r="J23" s="5"/>
      <c r="K23" s="5"/>
    </row>
    <row r="26" spans="1:11" x14ac:dyDescent="0.25">
      <c r="A26" t="s">
        <v>23</v>
      </c>
      <c r="B26" s="10">
        <f>AVERAGE(B2:B19)</f>
        <v>19174.611111111109</v>
      </c>
      <c r="C26" s="10">
        <f t="shared" ref="C26:K26" si="0">AVERAGE(C2:C19)</f>
        <v>4484.833333333333</v>
      </c>
      <c r="D26" s="10">
        <f t="shared" si="0"/>
        <v>5166.7222222222226</v>
      </c>
      <c r="E26" s="10">
        <f t="shared" si="0"/>
        <v>7724.6111111111113</v>
      </c>
      <c r="F26" s="10">
        <f t="shared" si="0"/>
        <v>7558.2777777777774</v>
      </c>
      <c r="G26" s="10">
        <f t="shared" si="0"/>
        <v>5922.6111111111113</v>
      </c>
      <c r="H26" s="10">
        <f t="shared" si="0"/>
        <v>7324.3888888888887</v>
      </c>
      <c r="I26" s="10">
        <f t="shared" si="0"/>
        <v>4639.7777777777774</v>
      </c>
      <c r="J26" s="10">
        <f t="shared" si="0"/>
        <v>4775.9444444444443</v>
      </c>
      <c r="K26" s="10">
        <f t="shared" si="0"/>
        <v>10082.166666666666</v>
      </c>
    </row>
    <row r="27" spans="1:11" x14ac:dyDescent="0.25">
      <c r="A27" t="s">
        <v>24</v>
      </c>
    </row>
    <row r="31" spans="1:11" s="1" customFormat="1" ht="27.75" customHeight="1" x14ac:dyDescent="0.25">
      <c r="A31" s="2" t="s">
        <v>13</v>
      </c>
      <c r="B31" s="2" t="s">
        <v>16</v>
      </c>
      <c r="C31" s="2" t="s">
        <v>17</v>
      </c>
      <c r="D31" s="16" t="s">
        <v>18</v>
      </c>
      <c r="E31" s="2" t="s">
        <v>20</v>
      </c>
      <c r="F31" s="2" t="s">
        <v>19</v>
      </c>
      <c r="G31" s="2" t="s">
        <v>15</v>
      </c>
      <c r="H31" s="2" t="s">
        <v>21</v>
      </c>
    </row>
    <row r="32" spans="1:11" x14ac:dyDescent="0.25">
      <c r="A32" s="3">
        <v>43191</v>
      </c>
      <c r="B32" s="5">
        <v>9597</v>
      </c>
      <c r="C32" s="5">
        <v>7224</v>
      </c>
      <c r="D32" s="5">
        <v>10889</v>
      </c>
      <c r="E32" s="5">
        <v>2356</v>
      </c>
      <c r="F32" s="5">
        <v>4346</v>
      </c>
      <c r="G32" s="5">
        <v>36069</v>
      </c>
      <c r="H32" s="5">
        <v>76</v>
      </c>
    </row>
    <row r="33" spans="1:8" x14ac:dyDescent="0.25">
      <c r="A33" s="3">
        <v>43221</v>
      </c>
      <c r="B33" s="5">
        <v>9871</v>
      </c>
      <c r="C33" s="5">
        <v>7577</v>
      </c>
      <c r="D33" s="5">
        <v>11855</v>
      </c>
      <c r="E33" s="5">
        <v>2286</v>
      </c>
      <c r="F33" s="5">
        <v>4494</v>
      </c>
      <c r="G33" s="5">
        <v>37747</v>
      </c>
      <c r="H33" s="5">
        <v>64</v>
      </c>
    </row>
    <row r="34" spans="1:8" x14ac:dyDescent="0.25">
      <c r="A34" s="3">
        <v>43252</v>
      </c>
      <c r="B34" s="5">
        <v>9786</v>
      </c>
      <c r="C34" s="5">
        <v>7511</v>
      </c>
      <c r="D34" s="5">
        <v>11439</v>
      </c>
      <c r="E34" s="5">
        <v>2076</v>
      </c>
      <c r="F34" s="5">
        <v>4505</v>
      </c>
      <c r="G34" s="5">
        <v>37295</v>
      </c>
      <c r="H34" s="5">
        <v>62</v>
      </c>
    </row>
    <row r="35" spans="1:8" x14ac:dyDescent="0.25">
      <c r="A35" s="3">
        <v>43282</v>
      </c>
      <c r="B35" s="5">
        <v>9809</v>
      </c>
      <c r="C35" s="5">
        <v>7784</v>
      </c>
      <c r="D35" s="5">
        <v>12094</v>
      </c>
      <c r="E35" s="5">
        <v>2110</v>
      </c>
      <c r="F35" s="5">
        <v>4511</v>
      </c>
      <c r="G35" s="5">
        <v>38203</v>
      </c>
      <c r="H35" s="5">
        <v>67</v>
      </c>
    </row>
    <row r="36" spans="1:8" x14ac:dyDescent="0.25">
      <c r="A36" s="3">
        <v>43313</v>
      </c>
      <c r="B36" s="5">
        <v>9773</v>
      </c>
      <c r="C36" s="5">
        <v>7702</v>
      </c>
      <c r="D36" s="5">
        <v>12342</v>
      </c>
      <c r="E36" s="5">
        <v>2120</v>
      </c>
      <c r="F36" s="5">
        <v>4527</v>
      </c>
      <c r="G36" s="5">
        <v>38502</v>
      </c>
      <c r="H36" s="5">
        <v>58</v>
      </c>
    </row>
    <row r="37" spans="1:8" x14ac:dyDescent="0.25">
      <c r="A37" s="3">
        <v>43344</v>
      </c>
      <c r="B37" s="5">
        <v>9933</v>
      </c>
      <c r="C37" s="5">
        <v>7619</v>
      </c>
      <c r="D37" s="5">
        <v>12394</v>
      </c>
      <c r="E37" s="5">
        <v>2056</v>
      </c>
      <c r="F37" s="5">
        <v>4497</v>
      </c>
      <c r="G37" s="5">
        <v>37931</v>
      </c>
      <c r="H37" s="5">
        <v>67</v>
      </c>
    </row>
    <row r="38" spans="1:8" x14ac:dyDescent="0.25">
      <c r="A38" s="3">
        <v>43374</v>
      </c>
      <c r="B38" s="5">
        <v>10203</v>
      </c>
      <c r="C38" s="5">
        <v>8056</v>
      </c>
      <c r="D38" s="5">
        <v>13640</v>
      </c>
      <c r="E38" s="5">
        <v>2227</v>
      </c>
      <c r="F38" s="5">
        <v>4758</v>
      </c>
      <c r="G38" s="5">
        <v>40196</v>
      </c>
      <c r="H38" s="5">
        <v>74</v>
      </c>
    </row>
    <row r="39" spans="1:8" x14ac:dyDescent="0.25">
      <c r="A39" s="3">
        <v>43405</v>
      </c>
      <c r="B39" s="5">
        <v>10240</v>
      </c>
      <c r="C39" s="5">
        <v>7903</v>
      </c>
      <c r="D39" s="5">
        <v>13908</v>
      </c>
      <c r="E39" s="5">
        <v>2126</v>
      </c>
      <c r="F39" s="5">
        <v>4710</v>
      </c>
      <c r="G39" s="5">
        <v>40078</v>
      </c>
      <c r="H39" s="5">
        <v>66</v>
      </c>
    </row>
    <row r="40" spans="1:8" x14ac:dyDescent="0.25">
      <c r="A40" s="3">
        <v>43435</v>
      </c>
      <c r="B40" s="5">
        <v>9465</v>
      </c>
      <c r="C40" s="5">
        <v>7538</v>
      </c>
      <c r="D40" s="5">
        <v>12806</v>
      </c>
      <c r="E40" s="5">
        <v>1958</v>
      </c>
      <c r="F40" s="5">
        <v>4550</v>
      </c>
      <c r="G40" s="5">
        <v>37551</v>
      </c>
      <c r="H40" s="5">
        <v>63</v>
      </c>
    </row>
    <row r="41" spans="1:8" x14ac:dyDescent="0.25">
      <c r="A41" s="3">
        <v>43466</v>
      </c>
      <c r="B41" s="5">
        <v>10545</v>
      </c>
      <c r="C41" s="5">
        <v>8229</v>
      </c>
      <c r="D41" s="5">
        <v>14408</v>
      </c>
      <c r="E41" s="5">
        <v>2281</v>
      </c>
      <c r="F41" s="5">
        <v>4842</v>
      </c>
      <c r="G41" s="5">
        <v>41386</v>
      </c>
      <c r="H41" s="5">
        <v>78</v>
      </c>
    </row>
    <row r="42" spans="1:8" x14ac:dyDescent="0.25">
      <c r="A42" s="3">
        <v>43497</v>
      </c>
      <c r="B42" s="5">
        <v>9686</v>
      </c>
      <c r="C42" s="5">
        <v>7615</v>
      </c>
      <c r="D42" s="5">
        <v>13422</v>
      </c>
      <c r="E42" s="5">
        <v>1991</v>
      </c>
      <c r="F42" s="5">
        <v>4623</v>
      </c>
      <c r="G42" s="5">
        <v>39913</v>
      </c>
      <c r="H42" s="5">
        <v>91</v>
      </c>
    </row>
    <row r="43" spans="1:8" x14ac:dyDescent="0.25">
      <c r="A43" s="3">
        <v>43525</v>
      </c>
      <c r="B43" s="5">
        <v>10289</v>
      </c>
      <c r="C43" s="5">
        <v>8014</v>
      </c>
      <c r="D43" s="5">
        <v>14513</v>
      </c>
      <c r="E43" s="5">
        <v>2100</v>
      </c>
      <c r="F43" s="5">
        <v>4846</v>
      </c>
      <c r="G43" s="5">
        <v>41154</v>
      </c>
      <c r="H43" s="5">
        <v>94</v>
      </c>
    </row>
    <row r="44" spans="1:8" x14ac:dyDescent="0.25">
      <c r="A44" s="3">
        <v>43556</v>
      </c>
      <c r="B44" s="5">
        <v>9983</v>
      </c>
      <c r="C44" s="5">
        <v>7708</v>
      </c>
      <c r="D44" s="5">
        <v>14747</v>
      </c>
      <c r="E44" s="5">
        <v>2161</v>
      </c>
      <c r="F44" s="5">
        <v>4830</v>
      </c>
      <c r="G44" s="5">
        <v>40368</v>
      </c>
      <c r="H44" s="5">
        <v>93</v>
      </c>
    </row>
    <row r="45" spans="1:8" x14ac:dyDescent="0.25">
      <c r="A45" s="3">
        <v>43586</v>
      </c>
      <c r="B45" s="5">
        <v>10367</v>
      </c>
      <c r="C45" s="5">
        <v>7767</v>
      </c>
      <c r="D45" s="5">
        <v>16002</v>
      </c>
      <c r="E45" s="5">
        <v>2126</v>
      </c>
      <c r="F45" s="5">
        <v>4976</v>
      </c>
      <c r="G45" s="5">
        <v>40868</v>
      </c>
      <c r="H45" s="5">
        <v>95</v>
      </c>
    </row>
    <row r="46" spans="1:8" x14ac:dyDescent="0.25">
      <c r="A46" s="3">
        <v>43617</v>
      </c>
      <c r="B46" s="5">
        <v>9677</v>
      </c>
      <c r="C46" s="5">
        <v>7667</v>
      </c>
      <c r="D46" s="5">
        <v>15958</v>
      </c>
      <c r="E46" s="5">
        <v>2112</v>
      </c>
      <c r="F46" s="5">
        <v>4725</v>
      </c>
      <c r="G46" s="5">
        <v>40052</v>
      </c>
      <c r="H46" s="5">
        <v>88</v>
      </c>
    </row>
    <row r="47" spans="1:8" x14ac:dyDescent="0.25">
      <c r="A47" s="3">
        <v>43647</v>
      </c>
      <c r="B47" s="5">
        <v>9863</v>
      </c>
      <c r="C47" s="5">
        <v>7890</v>
      </c>
      <c r="D47" s="5">
        <v>17184</v>
      </c>
      <c r="E47" s="5">
        <v>2388</v>
      </c>
      <c r="F47" s="5">
        <v>4740</v>
      </c>
      <c r="G47" s="5">
        <v>41152</v>
      </c>
      <c r="H47" s="5">
        <v>98</v>
      </c>
    </row>
    <row r="48" spans="1:8" x14ac:dyDescent="0.25">
      <c r="A48" s="3">
        <v>43678</v>
      </c>
      <c r="B48" s="5">
        <v>9025</v>
      </c>
      <c r="C48" s="5">
        <v>7256</v>
      </c>
      <c r="D48" s="5">
        <v>16972</v>
      </c>
      <c r="E48" s="5">
        <v>2361</v>
      </c>
      <c r="F48" s="5">
        <v>4592</v>
      </c>
      <c r="G48" s="5">
        <v>40365</v>
      </c>
      <c r="H48" s="5">
        <v>89</v>
      </c>
    </row>
    <row r="49" spans="1:8" x14ac:dyDescent="0.25">
      <c r="A49" s="3">
        <v>43709</v>
      </c>
      <c r="B49" s="5">
        <v>8789</v>
      </c>
      <c r="C49" s="5">
        <v>6693</v>
      </c>
      <c r="D49" s="5">
        <v>16544</v>
      </c>
      <c r="E49" s="5">
        <v>3890</v>
      </c>
      <c r="F49" s="5">
        <v>4094</v>
      </c>
      <c r="G49" s="5">
        <v>37099</v>
      </c>
      <c r="H49" s="5">
        <v>80</v>
      </c>
    </row>
    <row r="50" spans="1:8" x14ac:dyDescent="0.25">
      <c r="A50" s="3">
        <v>43739</v>
      </c>
      <c r="B50" s="5">
        <v>6303</v>
      </c>
      <c r="C50" s="5">
        <v>5132</v>
      </c>
      <c r="D50" s="5">
        <v>14053</v>
      </c>
      <c r="E50" s="5">
        <v>5217</v>
      </c>
      <c r="F50" s="5">
        <v>3187</v>
      </c>
      <c r="G50" s="5">
        <v>27481</v>
      </c>
      <c r="H50" s="5">
        <v>73</v>
      </c>
    </row>
    <row r="51" spans="1:8" x14ac:dyDescent="0.25">
      <c r="A51" s="3">
        <v>43770</v>
      </c>
      <c r="B51" s="5">
        <v>2994</v>
      </c>
      <c r="C51" s="5">
        <v>2292</v>
      </c>
      <c r="D51" s="5">
        <v>6264</v>
      </c>
      <c r="E51" s="5">
        <v>3865</v>
      </c>
      <c r="F51" s="5">
        <v>1407</v>
      </c>
      <c r="G51" s="5">
        <v>12843</v>
      </c>
      <c r="H51" s="5">
        <v>80</v>
      </c>
    </row>
    <row r="52" spans="1:8" x14ac:dyDescent="0.25">
      <c r="A52" s="3">
        <v>43800</v>
      </c>
      <c r="B52" s="5">
        <v>582</v>
      </c>
      <c r="C52" s="5">
        <v>441</v>
      </c>
      <c r="D52" s="5">
        <v>1108</v>
      </c>
      <c r="E52" s="5">
        <v>165</v>
      </c>
      <c r="F52" s="5">
        <v>346</v>
      </c>
      <c r="G52" s="5">
        <v>2372</v>
      </c>
      <c r="H52" s="5">
        <v>2</v>
      </c>
    </row>
    <row r="53" spans="1:8" x14ac:dyDescent="0.25">
      <c r="A53" s="3">
        <v>43831</v>
      </c>
      <c r="B53" s="5"/>
      <c r="C53" s="5"/>
      <c r="D53" s="5"/>
      <c r="E53" s="5">
        <v>8</v>
      </c>
      <c r="F53" s="5"/>
      <c r="G53" s="5"/>
      <c r="H53" s="5"/>
    </row>
    <row r="56" spans="1:8" x14ac:dyDescent="0.25">
      <c r="A56" t="s">
        <v>23</v>
      </c>
      <c r="B56" s="10">
        <f>AVERAGE(B32:B49)</f>
        <v>9827.8333333333339</v>
      </c>
      <c r="C56" s="10">
        <f t="shared" ref="C56:H56" si="1">AVERAGE(C32:C49)</f>
        <v>7652.9444444444443</v>
      </c>
      <c r="D56" s="10">
        <f t="shared" si="1"/>
        <v>13950.944444444445</v>
      </c>
      <c r="E56" s="10">
        <f t="shared" si="1"/>
        <v>2262.5</v>
      </c>
      <c r="F56" s="10">
        <f t="shared" si="1"/>
        <v>4620.333333333333</v>
      </c>
      <c r="G56" s="10">
        <f t="shared" si="1"/>
        <v>39218.277777777781</v>
      </c>
      <c r="H56" s="10">
        <f t="shared" si="1"/>
        <v>77.944444444444443</v>
      </c>
    </row>
    <row r="57" spans="1:8" x14ac:dyDescent="0.25">
      <c r="A57" t="s">
        <v>24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81"/>
  <sheetViews>
    <sheetView workbookViewId="0">
      <selection activeCell="C1" sqref="C1"/>
    </sheetView>
  </sheetViews>
  <sheetFormatPr defaultRowHeight="15" x14ac:dyDescent="0.25"/>
  <cols>
    <col min="1" max="1" width="19.85546875" style="14" bestFit="1" customWidth="1"/>
    <col min="2" max="23" width="7.85546875" bestFit="1" customWidth="1"/>
    <col min="24" max="24" width="16.85546875" customWidth="1"/>
  </cols>
  <sheetData>
    <row r="1" spans="1:24" s="1" customFormat="1" x14ac:dyDescent="0.25">
      <c r="A1" s="2" t="s">
        <v>13</v>
      </c>
      <c r="B1" s="13">
        <v>43191</v>
      </c>
      <c r="C1" s="13">
        <v>43221</v>
      </c>
      <c r="D1" s="13">
        <v>43252</v>
      </c>
      <c r="E1" s="13">
        <v>43282</v>
      </c>
      <c r="F1" s="13">
        <v>43313</v>
      </c>
      <c r="G1" s="13">
        <v>43344</v>
      </c>
      <c r="H1" s="13">
        <v>43374</v>
      </c>
      <c r="I1" s="13">
        <v>43405</v>
      </c>
      <c r="J1" s="13">
        <v>43435</v>
      </c>
      <c r="K1" s="13">
        <v>43466</v>
      </c>
      <c r="L1" s="13">
        <v>43497</v>
      </c>
      <c r="M1" s="13">
        <v>43525</v>
      </c>
      <c r="N1" s="13">
        <v>43556</v>
      </c>
      <c r="O1" s="13">
        <v>43586</v>
      </c>
      <c r="P1" s="13">
        <v>43617</v>
      </c>
      <c r="Q1" s="13">
        <v>43647</v>
      </c>
      <c r="R1" s="13">
        <v>43678</v>
      </c>
      <c r="S1" s="13">
        <v>43709</v>
      </c>
      <c r="T1" s="13">
        <v>43739</v>
      </c>
      <c r="U1" s="13">
        <v>43770</v>
      </c>
      <c r="V1" s="13">
        <v>43800</v>
      </c>
      <c r="W1" s="13">
        <v>43831</v>
      </c>
      <c r="X1" s="2" t="s">
        <v>28</v>
      </c>
    </row>
    <row r="2" spans="1:24" ht="45" x14ac:dyDescent="0.25">
      <c r="A2" s="2" t="s">
        <v>2</v>
      </c>
      <c r="B2" s="4"/>
      <c r="C2" s="4"/>
      <c r="D2" s="4"/>
      <c r="E2" s="4"/>
      <c r="F2" s="4"/>
      <c r="G2" s="4"/>
      <c r="H2" s="4"/>
      <c r="I2" s="4"/>
      <c r="J2" s="4"/>
      <c r="K2" s="4"/>
      <c r="L2" s="4"/>
      <c r="M2" s="4"/>
      <c r="N2" s="4"/>
      <c r="O2" s="4"/>
      <c r="P2" s="4"/>
      <c r="Q2" s="4"/>
      <c r="R2" s="4"/>
      <c r="S2" s="4"/>
      <c r="T2" s="4"/>
      <c r="U2" s="4"/>
      <c r="V2" s="4"/>
      <c r="W2" s="4"/>
      <c r="X2" s="16" t="s">
        <v>24</v>
      </c>
    </row>
    <row r="3" spans="1:24" x14ac:dyDescent="0.25">
      <c r="A3" s="15" t="s">
        <v>16</v>
      </c>
      <c r="B3" s="5">
        <v>5123</v>
      </c>
      <c r="C3" s="5">
        <v>5272</v>
      </c>
      <c r="D3" s="5">
        <v>5293</v>
      </c>
      <c r="E3" s="5">
        <v>5215</v>
      </c>
      <c r="F3" s="5">
        <v>5113</v>
      </c>
      <c r="G3" s="5">
        <v>5373</v>
      </c>
      <c r="H3" s="5">
        <v>5467</v>
      </c>
      <c r="I3" s="5">
        <v>5481</v>
      </c>
      <c r="J3" s="5">
        <v>5098</v>
      </c>
      <c r="K3" s="5">
        <v>5640</v>
      </c>
      <c r="L3" s="5">
        <v>5086</v>
      </c>
      <c r="M3" s="5">
        <v>5633</v>
      </c>
      <c r="N3" s="5">
        <v>5419</v>
      </c>
      <c r="O3" s="5">
        <v>5679</v>
      </c>
      <c r="P3" s="5">
        <v>5297</v>
      </c>
      <c r="Q3" s="5">
        <v>5383</v>
      </c>
      <c r="R3" s="5">
        <v>4841</v>
      </c>
      <c r="S3" s="5">
        <v>4845</v>
      </c>
      <c r="T3" s="5">
        <v>3383</v>
      </c>
      <c r="U3" s="5">
        <v>1675</v>
      </c>
      <c r="V3" s="5">
        <v>355</v>
      </c>
      <c r="W3" s="5"/>
      <c r="X3" s="5">
        <v>5292.1111111111113</v>
      </c>
    </row>
    <row r="4" spans="1:24" x14ac:dyDescent="0.25">
      <c r="A4" s="15" t="s">
        <v>17</v>
      </c>
      <c r="B4" s="5">
        <v>1165</v>
      </c>
      <c r="C4" s="5">
        <v>1242</v>
      </c>
      <c r="D4" s="5">
        <v>1290</v>
      </c>
      <c r="E4" s="5">
        <v>1315</v>
      </c>
      <c r="F4" s="5">
        <v>1366</v>
      </c>
      <c r="G4" s="5">
        <v>1335</v>
      </c>
      <c r="H4" s="5">
        <v>1369</v>
      </c>
      <c r="I4" s="5">
        <v>1370</v>
      </c>
      <c r="J4" s="5">
        <v>1288</v>
      </c>
      <c r="K4" s="5">
        <v>1414</v>
      </c>
      <c r="L4" s="5">
        <v>1341</v>
      </c>
      <c r="M4" s="5">
        <v>1379</v>
      </c>
      <c r="N4" s="5">
        <v>1327</v>
      </c>
      <c r="O4" s="5">
        <v>1240</v>
      </c>
      <c r="P4" s="5">
        <v>1285</v>
      </c>
      <c r="Q4" s="5">
        <v>1261</v>
      </c>
      <c r="R4" s="5">
        <v>1205</v>
      </c>
      <c r="S4" s="5">
        <v>1084</v>
      </c>
      <c r="T4" s="5">
        <v>777</v>
      </c>
      <c r="U4" s="5">
        <v>294</v>
      </c>
      <c r="V4" s="5">
        <v>3</v>
      </c>
      <c r="W4" s="5"/>
      <c r="X4" s="5">
        <v>1293.1111111111111</v>
      </c>
    </row>
    <row r="5" spans="1:24" x14ac:dyDescent="0.25">
      <c r="A5" s="15" t="s">
        <v>18</v>
      </c>
      <c r="B5" s="5">
        <v>372</v>
      </c>
      <c r="C5" s="5">
        <v>479</v>
      </c>
      <c r="D5" s="5">
        <v>422</v>
      </c>
      <c r="E5" s="5">
        <v>482</v>
      </c>
      <c r="F5" s="5">
        <v>490</v>
      </c>
      <c r="G5" s="5">
        <v>521</v>
      </c>
      <c r="H5" s="5">
        <v>552</v>
      </c>
      <c r="I5" s="5">
        <v>634</v>
      </c>
      <c r="J5" s="5">
        <v>640</v>
      </c>
      <c r="K5" s="5">
        <v>644</v>
      </c>
      <c r="L5" s="5">
        <v>652</v>
      </c>
      <c r="M5" s="5">
        <v>734</v>
      </c>
      <c r="N5" s="5">
        <v>810</v>
      </c>
      <c r="O5" s="5">
        <v>898</v>
      </c>
      <c r="P5" s="5">
        <v>1075</v>
      </c>
      <c r="Q5" s="5">
        <v>1185</v>
      </c>
      <c r="R5" s="5">
        <v>1263</v>
      </c>
      <c r="S5" s="5">
        <v>1308</v>
      </c>
      <c r="T5" s="5">
        <v>1205</v>
      </c>
      <c r="U5" s="5">
        <v>490</v>
      </c>
      <c r="V5" s="5">
        <v>18</v>
      </c>
      <c r="W5" s="5"/>
      <c r="X5" s="5">
        <v>731.16666666666663</v>
      </c>
    </row>
    <row r="6" spans="1:24" x14ac:dyDescent="0.25">
      <c r="A6" s="15" t="s">
        <v>20</v>
      </c>
      <c r="B6" s="5">
        <v>1084</v>
      </c>
      <c r="C6" s="5">
        <v>1022</v>
      </c>
      <c r="D6" s="5">
        <v>955</v>
      </c>
      <c r="E6" s="5">
        <v>999</v>
      </c>
      <c r="F6" s="5">
        <v>987</v>
      </c>
      <c r="G6" s="5">
        <v>990</v>
      </c>
      <c r="H6" s="5">
        <v>1072</v>
      </c>
      <c r="I6" s="5">
        <v>1033</v>
      </c>
      <c r="J6" s="5">
        <v>994</v>
      </c>
      <c r="K6" s="5">
        <v>1131</v>
      </c>
      <c r="L6" s="5">
        <v>1005</v>
      </c>
      <c r="M6" s="5">
        <v>1051</v>
      </c>
      <c r="N6" s="5">
        <v>1108</v>
      </c>
      <c r="O6" s="5">
        <v>1024</v>
      </c>
      <c r="P6" s="5">
        <v>1072</v>
      </c>
      <c r="Q6" s="5">
        <v>1184</v>
      </c>
      <c r="R6" s="5">
        <v>1121</v>
      </c>
      <c r="S6" s="5">
        <v>1532</v>
      </c>
      <c r="T6" s="5">
        <v>1633</v>
      </c>
      <c r="U6" s="5">
        <v>999</v>
      </c>
      <c r="V6" s="5">
        <v>41</v>
      </c>
      <c r="W6" s="5"/>
      <c r="X6" s="5">
        <v>1075.7777777777778</v>
      </c>
    </row>
    <row r="7" spans="1:24" x14ac:dyDescent="0.25">
      <c r="A7" s="15" t="s">
        <v>19</v>
      </c>
      <c r="B7" s="5">
        <v>2176</v>
      </c>
      <c r="C7" s="5">
        <v>2253</v>
      </c>
      <c r="D7" s="5">
        <v>2273</v>
      </c>
      <c r="E7" s="5">
        <v>2284</v>
      </c>
      <c r="F7" s="5">
        <v>2312</v>
      </c>
      <c r="G7" s="5">
        <v>2316</v>
      </c>
      <c r="H7" s="5">
        <v>2408</v>
      </c>
      <c r="I7" s="5">
        <v>2429</v>
      </c>
      <c r="J7" s="5">
        <v>2355</v>
      </c>
      <c r="K7" s="5">
        <v>2416</v>
      </c>
      <c r="L7" s="5">
        <v>2339</v>
      </c>
      <c r="M7" s="5">
        <v>2447</v>
      </c>
      <c r="N7" s="5">
        <v>2442</v>
      </c>
      <c r="O7" s="5">
        <v>2529</v>
      </c>
      <c r="P7" s="5">
        <v>2492</v>
      </c>
      <c r="Q7" s="5">
        <v>2392</v>
      </c>
      <c r="R7" s="5">
        <v>2350</v>
      </c>
      <c r="S7" s="5">
        <v>2109</v>
      </c>
      <c r="T7" s="5">
        <v>1624</v>
      </c>
      <c r="U7" s="5">
        <v>733</v>
      </c>
      <c r="V7" s="5">
        <v>166</v>
      </c>
      <c r="W7" s="5"/>
      <c r="X7" s="5">
        <v>2351.2222222222222</v>
      </c>
    </row>
    <row r="8" spans="1:24" x14ac:dyDescent="0.25">
      <c r="A8" s="15" t="s">
        <v>15</v>
      </c>
      <c r="B8" s="5">
        <v>7610</v>
      </c>
      <c r="C8" s="5">
        <v>7887</v>
      </c>
      <c r="D8" s="5">
        <v>7910</v>
      </c>
      <c r="E8" s="5">
        <v>8124</v>
      </c>
      <c r="F8" s="5">
        <v>8320</v>
      </c>
      <c r="G8" s="5">
        <v>8186</v>
      </c>
      <c r="H8" s="5">
        <v>8510</v>
      </c>
      <c r="I8" s="5">
        <v>8636</v>
      </c>
      <c r="J8" s="5">
        <v>8362</v>
      </c>
      <c r="K8" s="5">
        <v>9036</v>
      </c>
      <c r="L8" s="5">
        <v>8987</v>
      </c>
      <c r="M8" s="5">
        <v>9152</v>
      </c>
      <c r="N8" s="5">
        <v>8974</v>
      </c>
      <c r="O8" s="5">
        <v>9312</v>
      </c>
      <c r="P8" s="5">
        <v>9266</v>
      </c>
      <c r="Q8" s="5">
        <v>9471</v>
      </c>
      <c r="R8" s="5">
        <v>9932</v>
      </c>
      <c r="S8" s="5">
        <v>9028</v>
      </c>
      <c r="T8" s="5">
        <v>6296</v>
      </c>
      <c r="U8" s="5">
        <v>3020</v>
      </c>
      <c r="V8" s="5">
        <v>556</v>
      </c>
      <c r="W8" s="5"/>
      <c r="X8" s="5">
        <v>8705.7222222222226</v>
      </c>
    </row>
    <row r="9" spans="1:24" x14ac:dyDescent="0.25">
      <c r="A9" s="15" t="s">
        <v>21</v>
      </c>
      <c r="B9" s="5">
        <v>4</v>
      </c>
      <c r="C9" s="5">
        <v>4</v>
      </c>
      <c r="D9" s="5">
        <v>2</v>
      </c>
      <c r="E9" s="5">
        <v>2</v>
      </c>
      <c r="F9" s="5">
        <v>2</v>
      </c>
      <c r="G9" s="5">
        <v>3</v>
      </c>
      <c r="H9" s="5">
        <v>4</v>
      </c>
      <c r="I9" s="5">
        <v>6</v>
      </c>
      <c r="J9" s="5">
        <v>4</v>
      </c>
      <c r="K9" s="5">
        <v>6</v>
      </c>
      <c r="L9" s="5">
        <v>5</v>
      </c>
      <c r="M9" s="5">
        <v>4</v>
      </c>
      <c r="N9" s="5">
        <v>5</v>
      </c>
      <c r="O9" s="5">
        <v>9</v>
      </c>
      <c r="P9" s="5">
        <v>6</v>
      </c>
      <c r="Q9" s="5">
        <v>3</v>
      </c>
      <c r="R9" s="5">
        <v>3</v>
      </c>
      <c r="S9" s="5">
        <v>1</v>
      </c>
      <c r="T9" s="5">
        <v>2</v>
      </c>
      <c r="U9" s="5">
        <v>1</v>
      </c>
      <c r="V9" s="5"/>
      <c r="W9" s="5"/>
      <c r="X9" s="5">
        <v>4.0555555555555554</v>
      </c>
    </row>
    <row r="10" spans="1:24" x14ac:dyDescent="0.25">
      <c r="A10" s="2" t="s">
        <v>8</v>
      </c>
      <c r="B10" s="5"/>
      <c r="C10" s="5"/>
      <c r="D10" s="5"/>
      <c r="E10" s="5"/>
      <c r="F10" s="5"/>
      <c r="G10" s="5"/>
      <c r="H10" s="5"/>
      <c r="I10" s="5"/>
      <c r="J10" s="5"/>
      <c r="K10" s="5"/>
      <c r="L10" s="5"/>
      <c r="M10" s="5"/>
      <c r="N10" s="5"/>
      <c r="O10" s="5"/>
      <c r="P10" s="5"/>
      <c r="Q10" s="5"/>
      <c r="R10" s="5"/>
      <c r="S10" s="5"/>
      <c r="T10" s="5"/>
      <c r="U10" s="5"/>
      <c r="V10" s="5"/>
      <c r="W10" s="5"/>
      <c r="X10" s="5"/>
    </row>
    <row r="11" spans="1:24" x14ac:dyDescent="0.25">
      <c r="A11" s="15" t="s">
        <v>16</v>
      </c>
      <c r="B11" s="5">
        <v>752</v>
      </c>
      <c r="C11" s="5">
        <v>699</v>
      </c>
      <c r="D11" s="5">
        <v>658</v>
      </c>
      <c r="E11" s="5">
        <v>650</v>
      </c>
      <c r="F11" s="5">
        <v>635</v>
      </c>
      <c r="G11" s="5">
        <v>616</v>
      </c>
      <c r="H11" s="5">
        <v>670</v>
      </c>
      <c r="I11" s="5">
        <v>697</v>
      </c>
      <c r="J11" s="5">
        <v>655</v>
      </c>
      <c r="K11" s="5">
        <v>694</v>
      </c>
      <c r="L11" s="5">
        <v>670</v>
      </c>
      <c r="M11" s="5">
        <v>692</v>
      </c>
      <c r="N11" s="5">
        <v>703</v>
      </c>
      <c r="O11" s="5">
        <v>731</v>
      </c>
      <c r="P11" s="5">
        <v>694</v>
      </c>
      <c r="Q11" s="5">
        <v>673</v>
      </c>
      <c r="R11" s="5">
        <v>669</v>
      </c>
      <c r="S11" s="5">
        <v>588</v>
      </c>
      <c r="T11" s="5">
        <v>474</v>
      </c>
      <c r="U11" s="5">
        <v>178</v>
      </c>
      <c r="V11" s="5">
        <v>48</v>
      </c>
      <c r="W11" s="5"/>
      <c r="X11" s="5">
        <v>674.77777777777783</v>
      </c>
    </row>
    <row r="12" spans="1:24" x14ac:dyDescent="0.25">
      <c r="A12" s="15" t="s">
        <v>17</v>
      </c>
      <c r="B12" s="5">
        <v>398</v>
      </c>
      <c r="C12" s="5">
        <v>396</v>
      </c>
      <c r="D12" s="5">
        <v>375</v>
      </c>
      <c r="E12" s="5">
        <v>378</v>
      </c>
      <c r="F12" s="5">
        <v>390</v>
      </c>
      <c r="G12" s="5">
        <v>386</v>
      </c>
      <c r="H12" s="5">
        <v>425</v>
      </c>
      <c r="I12" s="5">
        <v>426</v>
      </c>
      <c r="J12" s="5">
        <v>422</v>
      </c>
      <c r="K12" s="5">
        <v>455</v>
      </c>
      <c r="L12" s="5">
        <v>422</v>
      </c>
      <c r="M12" s="5">
        <v>413</v>
      </c>
      <c r="N12" s="5">
        <v>402</v>
      </c>
      <c r="O12" s="5">
        <v>414</v>
      </c>
      <c r="P12" s="5">
        <v>403</v>
      </c>
      <c r="Q12" s="5">
        <v>397</v>
      </c>
      <c r="R12" s="5">
        <v>340</v>
      </c>
      <c r="S12" s="5">
        <v>279</v>
      </c>
      <c r="T12" s="5">
        <v>229</v>
      </c>
      <c r="U12" s="5">
        <v>138</v>
      </c>
      <c r="V12" s="5">
        <v>17</v>
      </c>
      <c r="W12" s="5"/>
      <c r="X12" s="5">
        <v>395.61111111111109</v>
      </c>
    </row>
    <row r="13" spans="1:24" x14ac:dyDescent="0.25">
      <c r="A13" s="15" t="s">
        <v>18</v>
      </c>
      <c r="B13" s="5">
        <v>134</v>
      </c>
      <c r="C13" s="5">
        <v>140</v>
      </c>
      <c r="D13" s="5">
        <v>165</v>
      </c>
      <c r="E13" s="5">
        <v>170</v>
      </c>
      <c r="F13" s="5">
        <v>196</v>
      </c>
      <c r="G13" s="5">
        <v>181</v>
      </c>
      <c r="H13" s="5">
        <v>186</v>
      </c>
      <c r="I13" s="5">
        <v>201</v>
      </c>
      <c r="J13" s="5">
        <v>206</v>
      </c>
      <c r="K13" s="5">
        <v>233</v>
      </c>
      <c r="L13" s="5">
        <v>208</v>
      </c>
      <c r="M13" s="5">
        <v>241</v>
      </c>
      <c r="N13" s="5">
        <v>226</v>
      </c>
      <c r="O13" s="5">
        <v>272</v>
      </c>
      <c r="P13" s="5">
        <v>334</v>
      </c>
      <c r="Q13" s="5">
        <v>399</v>
      </c>
      <c r="R13" s="5">
        <v>438</v>
      </c>
      <c r="S13" s="5">
        <v>446</v>
      </c>
      <c r="T13" s="5">
        <v>355</v>
      </c>
      <c r="U13" s="5">
        <v>121</v>
      </c>
      <c r="V13" s="5">
        <v>7</v>
      </c>
      <c r="W13" s="5"/>
      <c r="X13" s="5">
        <v>243.11111111111111</v>
      </c>
    </row>
    <row r="14" spans="1:24" x14ac:dyDescent="0.25">
      <c r="A14" s="15" t="s">
        <v>20</v>
      </c>
      <c r="B14" s="5">
        <v>58</v>
      </c>
      <c r="C14" s="5">
        <v>51</v>
      </c>
      <c r="D14" s="5">
        <v>43</v>
      </c>
      <c r="E14" s="5">
        <v>53</v>
      </c>
      <c r="F14" s="5">
        <v>51</v>
      </c>
      <c r="G14" s="5">
        <v>49</v>
      </c>
      <c r="H14" s="5">
        <v>52</v>
      </c>
      <c r="I14" s="5">
        <v>47</v>
      </c>
      <c r="J14" s="5">
        <v>49</v>
      </c>
      <c r="K14" s="5">
        <v>52</v>
      </c>
      <c r="L14" s="5">
        <v>47</v>
      </c>
      <c r="M14" s="5">
        <v>45</v>
      </c>
      <c r="N14" s="5">
        <v>44</v>
      </c>
      <c r="O14" s="5">
        <v>48</v>
      </c>
      <c r="P14" s="5">
        <v>47</v>
      </c>
      <c r="Q14" s="5">
        <v>54</v>
      </c>
      <c r="R14" s="5">
        <v>58</v>
      </c>
      <c r="S14" s="5">
        <v>171</v>
      </c>
      <c r="T14" s="5">
        <v>344</v>
      </c>
      <c r="U14" s="5">
        <v>287</v>
      </c>
      <c r="V14" s="5">
        <v>10</v>
      </c>
      <c r="W14" s="5"/>
      <c r="X14" s="5">
        <v>56.611111111111114</v>
      </c>
    </row>
    <row r="15" spans="1:24" x14ac:dyDescent="0.25">
      <c r="A15" s="15" t="s">
        <v>19</v>
      </c>
      <c r="B15" s="5">
        <v>472</v>
      </c>
      <c r="C15" s="5">
        <v>487</v>
      </c>
      <c r="D15" s="5">
        <v>483</v>
      </c>
      <c r="E15" s="5">
        <v>483</v>
      </c>
      <c r="F15" s="5">
        <v>505</v>
      </c>
      <c r="G15" s="5">
        <v>494</v>
      </c>
      <c r="H15" s="5">
        <v>526</v>
      </c>
      <c r="I15" s="5">
        <v>532</v>
      </c>
      <c r="J15" s="5">
        <v>524</v>
      </c>
      <c r="K15" s="5">
        <v>581</v>
      </c>
      <c r="L15" s="5">
        <v>551</v>
      </c>
      <c r="M15" s="5">
        <v>571</v>
      </c>
      <c r="N15" s="5">
        <v>568</v>
      </c>
      <c r="O15" s="5">
        <v>583</v>
      </c>
      <c r="P15" s="5">
        <v>526</v>
      </c>
      <c r="Q15" s="5">
        <v>542</v>
      </c>
      <c r="R15" s="5">
        <v>545</v>
      </c>
      <c r="S15" s="5">
        <v>499</v>
      </c>
      <c r="T15" s="5">
        <v>426</v>
      </c>
      <c r="U15" s="5">
        <v>133</v>
      </c>
      <c r="V15" s="5">
        <v>24</v>
      </c>
      <c r="W15" s="5"/>
      <c r="X15" s="5">
        <v>526.22222222222217</v>
      </c>
    </row>
    <row r="16" spans="1:24" x14ac:dyDescent="0.25">
      <c r="A16" s="15" t="s">
        <v>15</v>
      </c>
      <c r="B16" s="5">
        <v>2417</v>
      </c>
      <c r="C16" s="5">
        <v>2487</v>
      </c>
      <c r="D16" s="5">
        <v>2445</v>
      </c>
      <c r="E16" s="5">
        <v>2507</v>
      </c>
      <c r="F16" s="5">
        <v>2519</v>
      </c>
      <c r="G16" s="5">
        <v>2457</v>
      </c>
      <c r="H16" s="5">
        <v>2707</v>
      </c>
      <c r="I16" s="5">
        <v>2720</v>
      </c>
      <c r="J16" s="5">
        <v>2510</v>
      </c>
      <c r="K16" s="5">
        <v>2803</v>
      </c>
      <c r="L16" s="5">
        <v>2706</v>
      </c>
      <c r="M16" s="5">
        <v>2815</v>
      </c>
      <c r="N16" s="5">
        <v>2801</v>
      </c>
      <c r="O16" s="5">
        <v>2817</v>
      </c>
      <c r="P16" s="5">
        <v>2701</v>
      </c>
      <c r="Q16" s="5">
        <v>2703</v>
      </c>
      <c r="R16" s="5">
        <v>2657</v>
      </c>
      <c r="S16" s="5">
        <v>2357</v>
      </c>
      <c r="T16" s="5">
        <v>1690</v>
      </c>
      <c r="U16" s="5">
        <v>768</v>
      </c>
      <c r="V16" s="5">
        <v>169</v>
      </c>
      <c r="W16" s="5"/>
      <c r="X16" s="5">
        <v>2618.2777777777778</v>
      </c>
    </row>
    <row r="17" spans="1:24" x14ac:dyDescent="0.25">
      <c r="A17" s="15" t="s">
        <v>21</v>
      </c>
      <c r="B17" s="5">
        <v>3</v>
      </c>
      <c r="C17" s="5">
        <v>1</v>
      </c>
      <c r="D17" s="5">
        <v>1</v>
      </c>
      <c r="E17" s="5">
        <v>1</v>
      </c>
      <c r="F17" s="5">
        <v>1</v>
      </c>
      <c r="G17" s="5">
        <v>2</v>
      </c>
      <c r="H17" s="5">
        <v>2</v>
      </c>
      <c r="I17" s="5">
        <v>2</v>
      </c>
      <c r="J17" s="5">
        <v>2</v>
      </c>
      <c r="K17" s="5">
        <v>1</v>
      </c>
      <c r="L17" s="5">
        <v>1</v>
      </c>
      <c r="M17" s="5">
        <v>2</v>
      </c>
      <c r="N17" s="5">
        <v>1</v>
      </c>
      <c r="O17" s="5">
        <v>2</v>
      </c>
      <c r="P17" s="5">
        <v>1</v>
      </c>
      <c r="Q17" s="5">
        <v>1</v>
      </c>
      <c r="R17" s="5"/>
      <c r="S17" s="5">
        <v>2</v>
      </c>
      <c r="T17" s="5">
        <v>1</v>
      </c>
      <c r="U17" s="5"/>
      <c r="V17" s="5"/>
      <c r="W17" s="5"/>
      <c r="X17" s="5">
        <v>1.5294117647058822</v>
      </c>
    </row>
    <row r="18" spans="1:24" x14ac:dyDescent="0.25">
      <c r="A18" s="2" t="s">
        <v>10</v>
      </c>
      <c r="B18" s="5"/>
      <c r="C18" s="5"/>
      <c r="D18" s="5"/>
      <c r="E18" s="5"/>
      <c r="F18" s="5"/>
      <c r="G18" s="5"/>
      <c r="H18" s="5"/>
      <c r="I18" s="5"/>
      <c r="J18" s="5"/>
      <c r="K18" s="5"/>
      <c r="L18" s="5"/>
      <c r="M18" s="5"/>
      <c r="N18" s="5"/>
      <c r="O18" s="5"/>
      <c r="P18" s="5"/>
      <c r="Q18" s="5"/>
      <c r="R18" s="5"/>
      <c r="S18" s="5"/>
      <c r="T18" s="5"/>
      <c r="U18" s="5"/>
      <c r="V18" s="5"/>
      <c r="W18" s="5"/>
      <c r="X18" s="5"/>
    </row>
    <row r="19" spans="1:24" x14ac:dyDescent="0.25">
      <c r="A19" s="15" t="s">
        <v>16</v>
      </c>
      <c r="B19" s="5">
        <v>107</v>
      </c>
      <c r="C19" s="5">
        <v>100</v>
      </c>
      <c r="D19" s="5">
        <v>100</v>
      </c>
      <c r="E19" s="5">
        <v>103</v>
      </c>
      <c r="F19" s="5">
        <v>111</v>
      </c>
      <c r="G19" s="5">
        <v>101</v>
      </c>
      <c r="H19" s="5">
        <v>107</v>
      </c>
      <c r="I19" s="5">
        <v>123</v>
      </c>
      <c r="J19" s="5">
        <v>108</v>
      </c>
      <c r="K19" s="5">
        <v>121</v>
      </c>
      <c r="L19" s="5">
        <v>115</v>
      </c>
      <c r="M19" s="5">
        <v>114</v>
      </c>
      <c r="N19" s="5">
        <v>118</v>
      </c>
      <c r="O19" s="5">
        <v>134</v>
      </c>
      <c r="P19" s="5">
        <v>109</v>
      </c>
      <c r="Q19" s="5">
        <v>117</v>
      </c>
      <c r="R19" s="5">
        <v>124</v>
      </c>
      <c r="S19" s="5">
        <v>123</v>
      </c>
      <c r="T19" s="5">
        <v>88</v>
      </c>
      <c r="U19" s="5">
        <v>56</v>
      </c>
      <c r="V19" s="5">
        <v>8</v>
      </c>
      <c r="W19" s="5"/>
      <c r="X19" s="5">
        <v>113.05555555555556</v>
      </c>
    </row>
    <row r="20" spans="1:24" x14ac:dyDescent="0.25">
      <c r="A20" s="15" t="s">
        <v>17</v>
      </c>
      <c r="B20" s="5">
        <v>1079</v>
      </c>
      <c r="C20" s="5">
        <v>1149</v>
      </c>
      <c r="D20" s="5">
        <v>1130</v>
      </c>
      <c r="E20" s="5">
        <v>1168</v>
      </c>
      <c r="F20" s="5">
        <v>1174</v>
      </c>
      <c r="G20" s="5">
        <v>1177</v>
      </c>
      <c r="H20" s="5">
        <v>1215</v>
      </c>
      <c r="I20" s="5">
        <v>1195</v>
      </c>
      <c r="J20" s="5">
        <v>1172</v>
      </c>
      <c r="K20" s="5">
        <v>1310</v>
      </c>
      <c r="L20" s="5">
        <v>1122</v>
      </c>
      <c r="M20" s="5">
        <v>1242</v>
      </c>
      <c r="N20" s="5">
        <v>1195</v>
      </c>
      <c r="O20" s="5">
        <v>1261</v>
      </c>
      <c r="P20" s="5">
        <v>1206</v>
      </c>
      <c r="Q20" s="5">
        <v>1168</v>
      </c>
      <c r="R20" s="5">
        <v>1094</v>
      </c>
      <c r="S20" s="5">
        <v>1075</v>
      </c>
      <c r="T20" s="5">
        <v>883</v>
      </c>
      <c r="U20" s="5">
        <v>392</v>
      </c>
      <c r="V20" s="5">
        <v>126</v>
      </c>
      <c r="W20" s="5"/>
      <c r="X20" s="5">
        <v>1174</v>
      </c>
    </row>
    <row r="21" spans="1:24" x14ac:dyDescent="0.25">
      <c r="A21" s="15" t="s">
        <v>18</v>
      </c>
      <c r="B21" s="5">
        <v>2098</v>
      </c>
      <c r="C21" s="5">
        <v>2276</v>
      </c>
      <c r="D21" s="5">
        <v>2182</v>
      </c>
      <c r="E21" s="5">
        <v>2351</v>
      </c>
      <c r="F21" s="5">
        <v>2398</v>
      </c>
      <c r="G21" s="5">
        <v>2434</v>
      </c>
      <c r="H21" s="5">
        <v>2672</v>
      </c>
      <c r="I21" s="5">
        <v>2701</v>
      </c>
      <c r="J21" s="5">
        <v>2470</v>
      </c>
      <c r="K21" s="5">
        <v>2810</v>
      </c>
      <c r="L21" s="5">
        <v>2540</v>
      </c>
      <c r="M21" s="5">
        <v>2735</v>
      </c>
      <c r="N21" s="5">
        <v>2730</v>
      </c>
      <c r="O21" s="5">
        <v>2908</v>
      </c>
      <c r="P21" s="5">
        <v>2771</v>
      </c>
      <c r="Q21" s="5">
        <v>3072</v>
      </c>
      <c r="R21" s="5">
        <v>2991</v>
      </c>
      <c r="S21" s="5">
        <v>2878</v>
      </c>
      <c r="T21" s="5">
        <v>2416</v>
      </c>
      <c r="U21" s="5">
        <v>1042</v>
      </c>
      <c r="V21" s="5">
        <v>214</v>
      </c>
      <c r="W21" s="5"/>
      <c r="X21" s="5">
        <v>2612.0555555555557</v>
      </c>
    </row>
    <row r="22" spans="1:24" x14ac:dyDescent="0.25">
      <c r="A22" s="15" t="s">
        <v>20</v>
      </c>
      <c r="B22" s="5">
        <v>184</v>
      </c>
      <c r="C22" s="5">
        <v>172</v>
      </c>
      <c r="D22" s="5">
        <v>172</v>
      </c>
      <c r="E22" s="5">
        <v>165</v>
      </c>
      <c r="F22" s="5">
        <v>164</v>
      </c>
      <c r="G22" s="5">
        <v>158</v>
      </c>
      <c r="H22" s="5">
        <v>156</v>
      </c>
      <c r="I22" s="5">
        <v>153</v>
      </c>
      <c r="J22" s="5">
        <v>125</v>
      </c>
      <c r="K22" s="5">
        <v>178</v>
      </c>
      <c r="L22" s="5">
        <v>126</v>
      </c>
      <c r="M22" s="5">
        <v>150</v>
      </c>
      <c r="N22" s="5">
        <v>154</v>
      </c>
      <c r="O22" s="5">
        <v>149</v>
      </c>
      <c r="P22" s="5">
        <v>165</v>
      </c>
      <c r="Q22" s="5">
        <v>167</v>
      </c>
      <c r="R22" s="5">
        <v>142</v>
      </c>
      <c r="S22" s="5">
        <v>188</v>
      </c>
      <c r="T22" s="5">
        <v>310</v>
      </c>
      <c r="U22" s="5">
        <v>238</v>
      </c>
      <c r="V22" s="5">
        <v>13</v>
      </c>
      <c r="W22" s="5"/>
      <c r="X22" s="5">
        <v>159.33333333333334</v>
      </c>
    </row>
    <row r="23" spans="1:24" x14ac:dyDescent="0.25">
      <c r="A23" s="15" t="s">
        <v>19</v>
      </c>
      <c r="B23" s="5">
        <v>31</v>
      </c>
      <c r="C23" s="5">
        <v>41</v>
      </c>
      <c r="D23" s="5">
        <v>39</v>
      </c>
      <c r="E23" s="5">
        <v>37</v>
      </c>
      <c r="F23" s="5">
        <v>37</v>
      </c>
      <c r="G23" s="5">
        <v>42</v>
      </c>
      <c r="H23" s="5">
        <v>42</v>
      </c>
      <c r="I23" s="5">
        <v>36</v>
      </c>
      <c r="J23" s="5">
        <v>34</v>
      </c>
      <c r="K23" s="5">
        <v>35</v>
      </c>
      <c r="L23" s="5">
        <v>33</v>
      </c>
      <c r="M23" s="5">
        <v>33</v>
      </c>
      <c r="N23" s="5">
        <v>27</v>
      </c>
      <c r="O23" s="5">
        <v>33</v>
      </c>
      <c r="P23" s="5">
        <v>32</v>
      </c>
      <c r="Q23" s="5">
        <v>34</v>
      </c>
      <c r="R23" s="5">
        <v>30</v>
      </c>
      <c r="S23" s="5">
        <v>32</v>
      </c>
      <c r="T23" s="5">
        <v>18</v>
      </c>
      <c r="U23" s="5">
        <v>22</v>
      </c>
      <c r="V23" s="5">
        <v>9</v>
      </c>
      <c r="W23" s="5"/>
      <c r="X23" s="5">
        <v>34.888888888888886</v>
      </c>
    </row>
    <row r="24" spans="1:24" x14ac:dyDescent="0.25">
      <c r="A24" s="15" t="s">
        <v>15</v>
      </c>
      <c r="B24" s="5">
        <v>1027</v>
      </c>
      <c r="C24" s="5">
        <v>1121</v>
      </c>
      <c r="D24" s="5">
        <v>1077</v>
      </c>
      <c r="E24" s="5">
        <v>1106</v>
      </c>
      <c r="F24" s="5">
        <v>1113</v>
      </c>
      <c r="G24" s="5">
        <v>1094</v>
      </c>
      <c r="H24" s="5">
        <v>1149</v>
      </c>
      <c r="I24" s="5">
        <v>1087</v>
      </c>
      <c r="J24" s="5">
        <v>1038</v>
      </c>
      <c r="K24" s="5">
        <v>1142</v>
      </c>
      <c r="L24" s="5">
        <v>1068</v>
      </c>
      <c r="M24" s="5">
        <v>1121</v>
      </c>
      <c r="N24" s="5">
        <v>1083</v>
      </c>
      <c r="O24" s="5">
        <v>1135</v>
      </c>
      <c r="P24" s="5">
        <v>1079</v>
      </c>
      <c r="Q24" s="5">
        <v>1155</v>
      </c>
      <c r="R24" s="5">
        <v>1069</v>
      </c>
      <c r="S24" s="5">
        <v>1068</v>
      </c>
      <c r="T24" s="5">
        <v>893</v>
      </c>
      <c r="U24" s="5">
        <v>445</v>
      </c>
      <c r="V24" s="5">
        <v>83</v>
      </c>
      <c r="W24" s="5"/>
      <c r="X24" s="5">
        <v>1096.2222222222222</v>
      </c>
    </row>
    <row r="25" spans="1:24" x14ac:dyDescent="0.25">
      <c r="A25" s="15" t="s">
        <v>21</v>
      </c>
      <c r="B25" s="5">
        <v>10</v>
      </c>
      <c r="C25" s="5">
        <v>10</v>
      </c>
      <c r="D25" s="5">
        <v>9</v>
      </c>
      <c r="E25" s="5">
        <v>10</v>
      </c>
      <c r="F25" s="5">
        <v>9</v>
      </c>
      <c r="G25" s="5">
        <v>11</v>
      </c>
      <c r="H25" s="5">
        <v>11</v>
      </c>
      <c r="I25" s="5">
        <v>9</v>
      </c>
      <c r="J25" s="5">
        <v>10</v>
      </c>
      <c r="K25" s="5">
        <v>9</v>
      </c>
      <c r="L25" s="5">
        <v>10</v>
      </c>
      <c r="M25" s="5">
        <v>10</v>
      </c>
      <c r="N25" s="5">
        <v>11</v>
      </c>
      <c r="O25" s="5">
        <v>10</v>
      </c>
      <c r="P25" s="5">
        <v>14</v>
      </c>
      <c r="Q25" s="5">
        <v>14</v>
      </c>
      <c r="R25" s="5">
        <v>16</v>
      </c>
      <c r="S25" s="5">
        <v>16</v>
      </c>
      <c r="T25" s="5">
        <v>13</v>
      </c>
      <c r="U25" s="5">
        <v>25</v>
      </c>
      <c r="V25" s="5"/>
      <c r="W25" s="5"/>
      <c r="X25" s="5">
        <v>11.055555555555555</v>
      </c>
    </row>
    <row r="26" spans="1:24" x14ac:dyDescent="0.25">
      <c r="A26" s="2" t="s">
        <v>4</v>
      </c>
      <c r="B26" s="5"/>
      <c r="C26" s="5"/>
      <c r="D26" s="5"/>
      <c r="E26" s="5"/>
      <c r="F26" s="5"/>
      <c r="G26" s="5"/>
      <c r="H26" s="5"/>
      <c r="I26" s="5"/>
      <c r="J26" s="5"/>
      <c r="K26" s="5"/>
      <c r="L26" s="5"/>
      <c r="M26" s="5"/>
      <c r="N26" s="5"/>
      <c r="O26" s="5"/>
      <c r="P26" s="5"/>
      <c r="Q26" s="5"/>
      <c r="R26" s="5"/>
      <c r="S26" s="5"/>
      <c r="T26" s="5"/>
      <c r="U26" s="5"/>
      <c r="V26" s="5"/>
      <c r="W26" s="5"/>
      <c r="X26" s="5"/>
    </row>
    <row r="27" spans="1:24" x14ac:dyDescent="0.25">
      <c r="A27" s="15" t="s">
        <v>16</v>
      </c>
      <c r="B27" s="5">
        <v>1971</v>
      </c>
      <c r="C27" s="5">
        <v>2002</v>
      </c>
      <c r="D27" s="5">
        <v>1969</v>
      </c>
      <c r="E27" s="5">
        <v>1993</v>
      </c>
      <c r="F27" s="5">
        <v>2030</v>
      </c>
      <c r="G27" s="5">
        <v>2028</v>
      </c>
      <c r="H27" s="5">
        <v>2059</v>
      </c>
      <c r="I27" s="5">
        <v>2010</v>
      </c>
      <c r="J27" s="5">
        <v>1886</v>
      </c>
      <c r="K27" s="5">
        <v>2119</v>
      </c>
      <c r="L27" s="5">
        <v>2002</v>
      </c>
      <c r="M27" s="5">
        <v>1991</v>
      </c>
      <c r="N27" s="5">
        <v>1930</v>
      </c>
      <c r="O27" s="5">
        <v>1939</v>
      </c>
      <c r="P27" s="5">
        <v>1819</v>
      </c>
      <c r="Q27" s="5">
        <v>1844</v>
      </c>
      <c r="R27" s="5">
        <v>1716</v>
      </c>
      <c r="S27" s="5">
        <v>1549</v>
      </c>
      <c r="T27" s="5">
        <v>1083</v>
      </c>
      <c r="U27" s="5">
        <v>529</v>
      </c>
      <c r="V27" s="5">
        <v>82</v>
      </c>
      <c r="W27" s="5"/>
      <c r="X27" s="5">
        <v>1936.5</v>
      </c>
    </row>
    <row r="28" spans="1:24" x14ac:dyDescent="0.25">
      <c r="A28" s="15" t="s">
        <v>17</v>
      </c>
      <c r="B28" s="5">
        <v>548</v>
      </c>
      <c r="C28" s="5">
        <v>563</v>
      </c>
      <c r="D28" s="5">
        <v>564</v>
      </c>
      <c r="E28" s="5">
        <v>586</v>
      </c>
      <c r="F28" s="5">
        <v>544</v>
      </c>
      <c r="G28" s="5">
        <v>557</v>
      </c>
      <c r="H28" s="5">
        <v>611</v>
      </c>
      <c r="I28" s="5">
        <v>594</v>
      </c>
      <c r="J28" s="5">
        <v>620</v>
      </c>
      <c r="K28" s="5">
        <v>619</v>
      </c>
      <c r="L28" s="5">
        <v>597</v>
      </c>
      <c r="M28" s="5">
        <v>596</v>
      </c>
      <c r="N28" s="5">
        <v>594</v>
      </c>
      <c r="O28" s="5">
        <v>556</v>
      </c>
      <c r="P28" s="5">
        <v>558</v>
      </c>
      <c r="Q28" s="5">
        <v>646</v>
      </c>
      <c r="R28" s="5">
        <v>539</v>
      </c>
      <c r="S28" s="5">
        <v>474</v>
      </c>
      <c r="T28" s="5">
        <v>405</v>
      </c>
      <c r="U28" s="5">
        <v>167</v>
      </c>
      <c r="V28" s="5">
        <v>13</v>
      </c>
      <c r="W28" s="5"/>
      <c r="X28" s="5">
        <v>575.88888888888891</v>
      </c>
    </row>
    <row r="29" spans="1:24" x14ac:dyDescent="0.25">
      <c r="A29" s="15" t="s">
        <v>18</v>
      </c>
      <c r="B29" s="5">
        <v>163</v>
      </c>
      <c r="C29" s="5">
        <v>161</v>
      </c>
      <c r="D29" s="5">
        <v>147</v>
      </c>
      <c r="E29" s="5">
        <v>146</v>
      </c>
      <c r="F29" s="5">
        <v>131</v>
      </c>
      <c r="G29" s="5">
        <v>149</v>
      </c>
      <c r="H29" s="5">
        <v>177</v>
      </c>
      <c r="I29" s="5">
        <v>170</v>
      </c>
      <c r="J29" s="5">
        <v>150</v>
      </c>
      <c r="K29" s="5">
        <v>208</v>
      </c>
      <c r="L29" s="5">
        <v>210</v>
      </c>
      <c r="M29" s="5">
        <v>243</v>
      </c>
      <c r="N29" s="5">
        <v>252</v>
      </c>
      <c r="O29" s="5">
        <v>298</v>
      </c>
      <c r="P29" s="5">
        <v>361</v>
      </c>
      <c r="Q29" s="5">
        <v>424</v>
      </c>
      <c r="R29" s="5">
        <v>453</v>
      </c>
      <c r="S29" s="5">
        <v>516</v>
      </c>
      <c r="T29" s="5">
        <v>450</v>
      </c>
      <c r="U29" s="5">
        <v>196</v>
      </c>
      <c r="V29" s="5">
        <v>9</v>
      </c>
      <c r="W29" s="5"/>
      <c r="X29" s="5">
        <v>242.16666666666666</v>
      </c>
    </row>
    <row r="30" spans="1:24" x14ac:dyDescent="0.25">
      <c r="A30" s="15" t="s">
        <v>20</v>
      </c>
      <c r="B30" s="5">
        <v>65</v>
      </c>
      <c r="C30" s="5">
        <v>76</v>
      </c>
      <c r="D30" s="5">
        <v>54</v>
      </c>
      <c r="E30" s="5">
        <v>54</v>
      </c>
      <c r="F30" s="5">
        <v>57</v>
      </c>
      <c r="G30" s="5">
        <v>45</v>
      </c>
      <c r="H30" s="5">
        <v>47</v>
      </c>
      <c r="I30" s="5">
        <v>44</v>
      </c>
      <c r="J30" s="5">
        <v>32</v>
      </c>
      <c r="K30" s="5">
        <v>48</v>
      </c>
      <c r="L30" s="5">
        <v>47</v>
      </c>
      <c r="M30" s="5">
        <v>52</v>
      </c>
      <c r="N30" s="5">
        <v>49</v>
      </c>
      <c r="O30" s="5">
        <v>44</v>
      </c>
      <c r="P30" s="5">
        <v>47</v>
      </c>
      <c r="Q30" s="5">
        <v>74</v>
      </c>
      <c r="R30" s="5">
        <v>85</v>
      </c>
      <c r="S30" s="5">
        <v>294</v>
      </c>
      <c r="T30" s="5">
        <v>499</v>
      </c>
      <c r="U30" s="5">
        <v>483</v>
      </c>
      <c r="V30" s="5">
        <v>11</v>
      </c>
      <c r="W30" s="5"/>
      <c r="X30" s="5">
        <v>67.444444444444443</v>
      </c>
    </row>
    <row r="31" spans="1:24" x14ac:dyDescent="0.25">
      <c r="A31" s="15" t="s">
        <v>19</v>
      </c>
      <c r="B31" s="5">
        <v>620</v>
      </c>
      <c r="C31" s="5">
        <v>630</v>
      </c>
      <c r="D31" s="5">
        <v>638</v>
      </c>
      <c r="E31" s="5">
        <v>622</v>
      </c>
      <c r="F31" s="5">
        <v>616</v>
      </c>
      <c r="G31" s="5">
        <v>633</v>
      </c>
      <c r="H31" s="5">
        <v>664</v>
      </c>
      <c r="I31" s="5">
        <v>635</v>
      </c>
      <c r="J31" s="5">
        <v>618</v>
      </c>
      <c r="K31" s="5">
        <v>689</v>
      </c>
      <c r="L31" s="5">
        <v>639</v>
      </c>
      <c r="M31" s="5">
        <v>705</v>
      </c>
      <c r="N31" s="5">
        <v>692</v>
      </c>
      <c r="O31" s="5">
        <v>681</v>
      </c>
      <c r="P31" s="5">
        <v>643</v>
      </c>
      <c r="Q31" s="5">
        <v>680</v>
      </c>
      <c r="R31" s="5">
        <v>676</v>
      </c>
      <c r="S31" s="5">
        <v>571</v>
      </c>
      <c r="T31" s="5">
        <v>425</v>
      </c>
      <c r="U31" s="5">
        <v>177</v>
      </c>
      <c r="V31" s="5">
        <v>57</v>
      </c>
      <c r="W31" s="5"/>
      <c r="X31" s="5">
        <v>647.33333333333337</v>
      </c>
    </row>
    <row r="32" spans="1:24" x14ac:dyDescent="0.25">
      <c r="A32" s="15" t="s">
        <v>15</v>
      </c>
      <c r="B32" s="5">
        <v>4178</v>
      </c>
      <c r="C32" s="5">
        <v>4256</v>
      </c>
      <c r="D32" s="5">
        <v>4253</v>
      </c>
      <c r="E32" s="5">
        <v>4223</v>
      </c>
      <c r="F32" s="5">
        <v>4242</v>
      </c>
      <c r="G32" s="5">
        <v>4189</v>
      </c>
      <c r="H32" s="5">
        <v>4407</v>
      </c>
      <c r="I32" s="5">
        <v>4400</v>
      </c>
      <c r="J32" s="5">
        <v>4116</v>
      </c>
      <c r="K32" s="5">
        <v>4547</v>
      </c>
      <c r="L32" s="5">
        <v>4395</v>
      </c>
      <c r="M32" s="5">
        <v>4491</v>
      </c>
      <c r="N32" s="5">
        <v>4396</v>
      </c>
      <c r="O32" s="5">
        <v>4356</v>
      </c>
      <c r="P32" s="5">
        <v>4273</v>
      </c>
      <c r="Q32" s="5">
        <v>4380</v>
      </c>
      <c r="R32" s="5">
        <v>4252</v>
      </c>
      <c r="S32" s="5">
        <v>3956</v>
      </c>
      <c r="T32" s="5">
        <v>2697</v>
      </c>
      <c r="U32" s="5">
        <v>1278</v>
      </c>
      <c r="V32" s="5">
        <v>182</v>
      </c>
      <c r="W32" s="5"/>
      <c r="X32" s="5">
        <v>4295</v>
      </c>
    </row>
    <row r="33" spans="1:24" x14ac:dyDescent="0.25">
      <c r="A33" s="15" t="s">
        <v>21</v>
      </c>
      <c r="B33" s="5">
        <v>2</v>
      </c>
      <c r="C33" s="5">
        <v>2</v>
      </c>
      <c r="D33" s="5">
        <v>3</v>
      </c>
      <c r="E33" s="5">
        <v>4</v>
      </c>
      <c r="F33" s="5">
        <v>3</v>
      </c>
      <c r="G33" s="5">
        <v>3</v>
      </c>
      <c r="H33" s="5">
        <v>3</v>
      </c>
      <c r="I33" s="5">
        <v>2</v>
      </c>
      <c r="J33" s="5">
        <v>2</v>
      </c>
      <c r="K33" s="5">
        <v>2</v>
      </c>
      <c r="L33" s="5">
        <v>2</v>
      </c>
      <c r="M33" s="5"/>
      <c r="N33" s="5">
        <v>2</v>
      </c>
      <c r="O33" s="5">
        <v>1</v>
      </c>
      <c r="P33" s="5">
        <v>2</v>
      </c>
      <c r="Q33" s="5">
        <v>4</v>
      </c>
      <c r="R33" s="5">
        <v>5</v>
      </c>
      <c r="S33" s="5">
        <v>3</v>
      </c>
      <c r="T33" s="5">
        <v>1</v>
      </c>
      <c r="U33" s="5">
        <v>1</v>
      </c>
      <c r="V33" s="5"/>
      <c r="W33" s="5"/>
      <c r="X33" s="5">
        <v>2.6470588235294117</v>
      </c>
    </row>
    <row r="34" spans="1:24" x14ac:dyDescent="0.25">
      <c r="A34" s="2" t="s">
        <v>5</v>
      </c>
      <c r="B34" s="5"/>
      <c r="C34" s="5"/>
      <c r="D34" s="5"/>
      <c r="E34" s="5"/>
      <c r="F34" s="5"/>
      <c r="G34" s="5"/>
      <c r="H34" s="5"/>
      <c r="I34" s="5"/>
      <c r="J34" s="5"/>
      <c r="K34" s="5"/>
      <c r="L34" s="5"/>
      <c r="M34" s="5"/>
      <c r="N34" s="5"/>
      <c r="O34" s="5"/>
      <c r="P34" s="5"/>
      <c r="Q34" s="5"/>
      <c r="R34" s="5"/>
      <c r="S34" s="5"/>
      <c r="T34" s="5"/>
      <c r="U34" s="5"/>
      <c r="V34" s="5"/>
      <c r="W34" s="5"/>
      <c r="X34" s="5"/>
    </row>
    <row r="35" spans="1:24" x14ac:dyDescent="0.25">
      <c r="A35" s="15" t="s">
        <v>16</v>
      </c>
      <c r="B35" s="5">
        <v>268</v>
      </c>
      <c r="C35" s="5">
        <v>258</v>
      </c>
      <c r="D35" s="5">
        <v>265</v>
      </c>
      <c r="E35" s="5">
        <v>285</v>
      </c>
      <c r="F35" s="5">
        <v>315</v>
      </c>
      <c r="G35" s="5">
        <v>330</v>
      </c>
      <c r="H35" s="5">
        <v>318</v>
      </c>
      <c r="I35" s="5">
        <v>283</v>
      </c>
      <c r="J35" s="5">
        <v>254</v>
      </c>
      <c r="K35" s="5">
        <v>289</v>
      </c>
      <c r="L35" s="5">
        <v>297</v>
      </c>
      <c r="M35" s="5">
        <v>297</v>
      </c>
      <c r="N35" s="5">
        <v>298</v>
      </c>
      <c r="O35" s="5">
        <v>311</v>
      </c>
      <c r="P35" s="5">
        <v>307</v>
      </c>
      <c r="Q35" s="5">
        <v>332</v>
      </c>
      <c r="R35" s="5">
        <v>304</v>
      </c>
      <c r="S35" s="5">
        <v>289</v>
      </c>
      <c r="T35" s="5">
        <v>263</v>
      </c>
      <c r="U35" s="5">
        <v>98</v>
      </c>
      <c r="V35" s="5">
        <v>18</v>
      </c>
      <c r="W35" s="5"/>
      <c r="X35" s="5">
        <v>294.44444444444446</v>
      </c>
    </row>
    <row r="36" spans="1:24" x14ac:dyDescent="0.25">
      <c r="A36" s="15" t="s">
        <v>17</v>
      </c>
      <c r="B36" s="5">
        <v>334</v>
      </c>
      <c r="C36" s="5">
        <v>356</v>
      </c>
      <c r="D36" s="5">
        <v>370</v>
      </c>
      <c r="E36" s="5">
        <v>367</v>
      </c>
      <c r="F36" s="5">
        <v>358</v>
      </c>
      <c r="G36" s="5">
        <v>347</v>
      </c>
      <c r="H36" s="5">
        <v>391</v>
      </c>
      <c r="I36" s="5">
        <v>358</v>
      </c>
      <c r="J36" s="5">
        <v>342</v>
      </c>
      <c r="K36" s="5">
        <v>389</v>
      </c>
      <c r="L36" s="5">
        <v>398</v>
      </c>
      <c r="M36" s="5">
        <v>392</v>
      </c>
      <c r="N36" s="5">
        <v>419</v>
      </c>
      <c r="O36" s="5">
        <v>390</v>
      </c>
      <c r="P36" s="5">
        <v>375</v>
      </c>
      <c r="Q36" s="5">
        <v>427</v>
      </c>
      <c r="R36" s="5">
        <v>426</v>
      </c>
      <c r="S36" s="5">
        <v>380</v>
      </c>
      <c r="T36" s="5">
        <v>238</v>
      </c>
      <c r="U36" s="5">
        <v>132</v>
      </c>
      <c r="V36" s="5">
        <v>21</v>
      </c>
      <c r="W36" s="5"/>
      <c r="X36" s="5">
        <v>378.83333333333331</v>
      </c>
    </row>
    <row r="37" spans="1:24" x14ac:dyDescent="0.25">
      <c r="A37" s="15" t="s">
        <v>18</v>
      </c>
      <c r="B37" s="5">
        <v>179</v>
      </c>
      <c r="C37" s="5">
        <v>196</v>
      </c>
      <c r="D37" s="5">
        <v>186</v>
      </c>
      <c r="E37" s="5">
        <v>190</v>
      </c>
      <c r="F37" s="5">
        <v>213</v>
      </c>
      <c r="G37" s="5">
        <v>255</v>
      </c>
      <c r="H37" s="5">
        <v>252</v>
      </c>
      <c r="I37" s="5">
        <v>265</v>
      </c>
      <c r="J37" s="5">
        <v>288</v>
      </c>
      <c r="K37" s="5">
        <v>294</v>
      </c>
      <c r="L37" s="5">
        <v>318</v>
      </c>
      <c r="M37" s="5">
        <v>343</v>
      </c>
      <c r="N37" s="5">
        <v>362</v>
      </c>
      <c r="O37" s="5">
        <v>437</v>
      </c>
      <c r="P37" s="5">
        <v>460</v>
      </c>
      <c r="Q37" s="5">
        <v>582</v>
      </c>
      <c r="R37" s="5">
        <v>604</v>
      </c>
      <c r="S37" s="5">
        <v>608</v>
      </c>
      <c r="T37" s="5">
        <v>518</v>
      </c>
      <c r="U37" s="5">
        <v>214</v>
      </c>
      <c r="V37" s="5">
        <v>18</v>
      </c>
      <c r="W37" s="5"/>
      <c r="X37" s="5">
        <v>335.11111111111109</v>
      </c>
    </row>
    <row r="38" spans="1:24" x14ac:dyDescent="0.25">
      <c r="A38" s="15" t="s">
        <v>20</v>
      </c>
      <c r="B38" s="5">
        <v>76</v>
      </c>
      <c r="C38" s="5">
        <v>82</v>
      </c>
      <c r="D38" s="5">
        <v>39</v>
      </c>
      <c r="E38" s="5">
        <v>42</v>
      </c>
      <c r="F38" s="5">
        <v>35</v>
      </c>
      <c r="G38" s="5">
        <v>35</v>
      </c>
      <c r="H38" s="5">
        <v>36</v>
      </c>
      <c r="I38" s="5">
        <v>36</v>
      </c>
      <c r="J38" s="5">
        <v>43</v>
      </c>
      <c r="K38" s="5">
        <v>49</v>
      </c>
      <c r="L38" s="5">
        <v>53</v>
      </c>
      <c r="M38" s="5">
        <v>45</v>
      </c>
      <c r="N38" s="5">
        <v>33</v>
      </c>
      <c r="O38" s="5">
        <v>53</v>
      </c>
      <c r="P38" s="5">
        <v>47</v>
      </c>
      <c r="Q38" s="5">
        <v>59</v>
      </c>
      <c r="R38" s="5">
        <v>66</v>
      </c>
      <c r="S38" s="5">
        <v>242</v>
      </c>
      <c r="T38" s="5">
        <v>384</v>
      </c>
      <c r="U38" s="5">
        <v>339</v>
      </c>
      <c r="V38" s="5">
        <v>8</v>
      </c>
      <c r="W38" s="5"/>
      <c r="X38" s="5">
        <v>59.5</v>
      </c>
    </row>
    <row r="39" spans="1:24" x14ac:dyDescent="0.25">
      <c r="A39" s="15" t="s">
        <v>19</v>
      </c>
      <c r="B39" s="5">
        <v>137</v>
      </c>
      <c r="C39" s="5">
        <v>150</v>
      </c>
      <c r="D39" s="5">
        <v>157</v>
      </c>
      <c r="E39" s="5">
        <v>153</v>
      </c>
      <c r="F39" s="5">
        <v>150</v>
      </c>
      <c r="G39" s="5">
        <v>132</v>
      </c>
      <c r="H39" s="5">
        <v>155</v>
      </c>
      <c r="I39" s="5">
        <v>151</v>
      </c>
      <c r="J39" s="5">
        <v>144</v>
      </c>
      <c r="K39" s="5">
        <v>153</v>
      </c>
      <c r="L39" s="5">
        <v>145</v>
      </c>
      <c r="M39" s="5">
        <v>140</v>
      </c>
      <c r="N39" s="5">
        <v>142</v>
      </c>
      <c r="O39" s="5">
        <v>142</v>
      </c>
      <c r="P39" s="5">
        <v>132</v>
      </c>
      <c r="Q39" s="5">
        <v>122</v>
      </c>
      <c r="R39" s="5">
        <v>122</v>
      </c>
      <c r="S39" s="5">
        <v>111</v>
      </c>
      <c r="T39" s="5">
        <v>83</v>
      </c>
      <c r="U39" s="5">
        <v>38</v>
      </c>
      <c r="V39" s="5">
        <v>9</v>
      </c>
      <c r="W39" s="5"/>
      <c r="X39" s="5">
        <v>141</v>
      </c>
    </row>
    <row r="40" spans="1:24" x14ac:dyDescent="0.25">
      <c r="A40" s="15" t="s">
        <v>15</v>
      </c>
      <c r="B40" s="5">
        <v>5679</v>
      </c>
      <c r="C40" s="5">
        <v>6087</v>
      </c>
      <c r="D40" s="5">
        <v>6052</v>
      </c>
      <c r="E40" s="5">
        <v>6340</v>
      </c>
      <c r="F40" s="5">
        <v>6322</v>
      </c>
      <c r="G40" s="5">
        <v>6167</v>
      </c>
      <c r="H40" s="5">
        <v>6538</v>
      </c>
      <c r="I40" s="5">
        <v>6535</v>
      </c>
      <c r="J40" s="5">
        <v>6067</v>
      </c>
      <c r="K40" s="5">
        <v>6651</v>
      </c>
      <c r="L40" s="5">
        <v>6410</v>
      </c>
      <c r="M40" s="5">
        <v>6684</v>
      </c>
      <c r="N40" s="5">
        <v>6544</v>
      </c>
      <c r="O40" s="5">
        <v>6720</v>
      </c>
      <c r="P40" s="5">
        <v>6638</v>
      </c>
      <c r="Q40" s="5">
        <v>6698</v>
      </c>
      <c r="R40" s="5">
        <v>6506</v>
      </c>
      <c r="S40" s="5">
        <v>5978</v>
      </c>
      <c r="T40" s="5">
        <v>4462</v>
      </c>
      <c r="U40" s="5">
        <v>2176</v>
      </c>
      <c r="V40" s="5">
        <v>359</v>
      </c>
      <c r="W40" s="5"/>
      <c r="X40" s="5">
        <v>6367.5555555555557</v>
      </c>
    </row>
    <row r="41" spans="1:24" x14ac:dyDescent="0.25">
      <c r="A41" s="15" t="s">
        <v>21</v>
      </c>
      <c r="B41" s="5">
        <v>2</v>
      </c>
      <c r="C41" s="5">
        <v>3</v>
      </c>
      <c r="D41" s="5">
        <v>3</v>
      </c>
      <c r="E41" s="5">
        <v>2</v>
      </c>
      <c r="F41" s="5">
        <v>2</v>
      </c>
      <c r="G41" s="5">
        <v>2</v>
      </c>
      <c r="H41" s="5">
        <v>2</v>
      </c>
      <c r="I41" s="5">
        <v>2</v>
      </c>
      <c r="J41" s="5">
        <v>1</v>
      </c>
      <c r="K41" s="5">
        <v>3</v>
      </c>
      <c r="L41" s="5">
        <v>1</v>
      </c>
      <c r="M41" s="5">
        <v>2</v>
      </c>
      <c r="N41" s="5">
        <v>1</v>
      </c>
      <c r="O41" s="5"/>
      <c r="P41" s="5">
        <v>1</v>
      </c>
      <c r="Q41" s="5">
        <v>2</v>
      </c>
      <c r="R41" s="5">
        <v>1</v>
      </c>
      <c r="S41" s="5">
        <v>1</v>
      </c>
      <c r="T41" s="5"/>
      <c r="U41" s="5"/>
      <c r="V41" s="5"/>
      <c r="W41" s="5"/>
      <c r="X41" s="5">
        <v>1.8235294117647058</v>
      </c>
    </row>
    <row r="42" spans="1:24" x14ac:dyDescent="0.25">
      <c r="A42" s="2" t="s">
        <v>6</v>
      </c>
      <c r="B42" s="5"/>
      <c r="C42" s="5"/>
      <c r="D42" s="5"/>
      <c r="E42" s="5"/>
      <c r="F42" s="5"/>
      <c r="G42" s="5"/>
      <c r="H42" s="5"/>
      <c r="I42" s="5"/>
      <c r="J42" s="5"/>
      <c r="K42" s="5"/>
      <c r="L42" s="5"/>
      <c r="M42" s="5"/>
      <c r="N42" s="5"/>
      <c r="O42" s="5"/>
      <c r="P42" s="5"/>
      <c r="Q42" s="5"/>
      <c r="R42" s="5"/>
      <c r="S42" s="5"/>
      <c r="T42" s="5"/>
      <c r="U42" s="5"/>
      <c r="V42" s="5"/>
      <c r="W42" s="5"/>
      <c r="X42" s="5"/>
    </row>
    <row r="43" spans="1:24" x14ac:dyDescent="0.25">
      <c r="A43" s="15" t="s">
        <v>16</v>
      </c>
      <c r="B43" s="5">
        <v>137</v>
      </c>
      <c r="C43" s="5">
        <v>176</v>
      </c>
      <c r="D43" s="5">
        <v>174</v>
      </c>
      <c r="E43" s="5">
        <v>180</v>
      </c>
      <c r="F43" s="5">
        <v>195</v>
      </c>
      <c r="G43" s="5">
        <v>169</v>
      </c>
      <c r="H43" s="5">
        <v>195</v>
      </c>
      <c r="I43" s="5">
        <v>196</v>
      </c>
      <c r="J43" s="5">
        <v>156</v>
      </c>
      <c r="K43" s="5">
        <v>219</v>
      </c>
      <c r="L43" s="5">
        <v>145</v>
      </c>
      <c r="M43" s="5">
        <v>174</v>
      </c>
      <c r="N43" s="5">
        <v>160</v>
      </c>
      <c r="O43" s="5">
        <v>186</v>
      </c>
      <c r="P43" s="5">
        <v>171</v>
      </c>
      <c r="Q43" s="5">
        <v>190</v>
      </c>
      <c r="R43" s="5">
        <v>155</v>
      </c>
      <c r="S43" s="5">
        <v>188</v>
      </c>
      <c r="T43" s="5">
        <v>141</v>
      </c>
      <c r="U43" s="5">
        <v>84</v>
      </c>
      <c r="V43" s="5">
        <v>1</v>
      </c>
      <c r="W43" s="5"/>
      <c r="X43" s="5">
        <v>175.88888888888889</v>
      </c>
    </row>
    <row r="44" spans="1:24" x14ac:dyDescent="0.25">
      <c r="A44" s="15" t="s">
        <v>17</v>
      </c>
      <c r="B44" s="5">
        <v>2281</v>
      </c>
      <c r="C44" s="5">
        <v>2403</v>
      </c>
      <c r="D44" s="5">
        <v>2381</v>
      </c>
      <c r="E44" s="5">
        <v>2490</v>
      </c>
      <c r="F44" s="5">
        <v>2429</v>
      </c>
      <c r="G44" s="5">
        <v>2403</v>
      </c>
      <c r="H44" s="5">
        <v>2530</v>
      </c>
      <c r="I44" s="5">
        <v>2420</v>
      </c>
      <c r="J44" s="5">
        <v>2220</v>
      </c>
      <c r="K44" s="5">
        <v>2447</v>
      </c>
      <c r="L44" s="5">
        <v>2246</v>
      </c>
      <c r="M44" s="5">
        <v>2379</v>
      </c>
      <c r="N44" s="5">
        <v>2237</v>
      </c>
      <c r="O44" s="5">
        <v>2347</v>
      </c>
      <c r="P44" s="5">
        <v>2314</v>
      </c>
      <c r="Q44" s="5">
        <v>2355</v>
      </c>
      <c r="R44" s="5">
        <v>2169</v>
      </c>
      <c r="S44" s="5">
        <v>1986</v>
      </c>
      <c r="T44" s="5">
        <v>1507</v>
      </c>
      <c r="U44" s="5">
        <v>700</v>
      </c>
      <c r="V44" s="5">
        <v>157</v>
      </c>
      <c r="W44" s="5"/>
      <c r="X44" s="5">
        <v>2335.3888888888887</v>
      </c>
    </row>
    <row r="45" spans="1:24" x14ac:dyDescent="0.25">
      <c r="A45" s="15" t="s">
        <v>18</v>
      </c>
      <c r="B45" s="5">
        <v>1797</v>
      </c>
      <c r="C45" s="5">
        <v>1949</v>
      </c>
      <c r="D45" s="5">
        <v>1903</v>
      </c>
      <c r="E45" s="5">
        <v>2012</v>
      </c>
      <c r="F45" s="5">
        <v>2024</v>
      </c>
      <c r="G45" s="5">
        <v>1965</v>
      </c>
      <c r="H45" s="5">
        <v>2151</v>
      </c>
      <c r="I45" s="5">
        <v>2135</v>
      </c>
      <c r="J45" s="5">
        <v>1898</v>
      </c>
      <c r="K45" s="5">
        <v>2244</v>
      </c>
      <c r="L45" s="5">
        <v>1963</v>
      </c>
      <c r="M45" s="5">
        <v>2209</v>
      </c>
      <c r="N45" s="5">
        <v>2213</v>
      </c>
      <c r="O45" s="5">
        <v>2401</v>
      </c>
      <c r="P45" s="5">
        <v>2324</v>
      </c>
      <c r="Q45" s="5">
        <v>2521</v>
      </c>
      <c r="R45" s="5">
        <v>2382</v>
      </c>
      <c r="S45" s="5">
        <v>2340</v>
      </c>
      <c r="T45" s="5">
        <v>1863</v>
      </c>
      <c r="U45" s="5">
        <v>803</v>
      </c>
      <c r="V45" s="5">
        <v>196</v>
      </c>
      <c r="W45" s="5"/>
      <c r="X45" s="5">
        <v>2135.0555555555557</v>
      </c>
    </row>
    <row r="46" spans="1:24" x14ac:dyDescent="0.25">
      <c r="A46" s="15" t="s">
        <v>20</v>
      </c>
      <c r="B46" s="5">
        <v>130</v>
      </c>
      <c r="C46" s="5">
        <v>147</v>
      </c>
      <c r="D46" s="5">
        <v>136</v>
      </c>
      <c r="E46" s="5">
        <v>148</v>
      </c>
      <c r="F46" s="5">
        <v>146</v>
      </c>
      <c r="G46" s="5">
        <v>148</v>
      </c>
      <c r="H46" s="5">
        <v>157</v>
      </c>
      <c r="I46" s="5">
        <v>144</v>
      </c>
      <c r="J46" s="5">
        <v>119</v>
      </c>
      <c r="K46" s="5">
        <v>147</v>
      </c>
      <c r="L46" s="5">
        <v>107</v>
      </c>
      <c r="M46" s="5">
        <v>111</v>
      </c>
      <c r="N46" s="5">
        <v>115</v>
      </c>
      <c r="O46" s="5">
        <v>128</v>
      </c>
      <c r="P46" s="5">
        <v>108</v>
      </c>
      <c r="Q46" s="5">
        <v>106</v>
      </c>
      <c r="R46" s="5">
        <v>116</v>
      </c>
      <c r="S46" s="5">
        <v>238</v>
      </c>
      <c r="T46" s="5">
        <v>409</v>
      </c>
      <c r="U46" s="5">
        <v>272</v>
      </c>
      <c r="V46" s="5">
        <v>23</v>
      </c>
      <c r="W46" s="5">
        <v>7</v>
      </c>
      <c r="X46" s="5">
        <v>136.16666666666666</v>
      </c>
    </row>
    <row r="47" spans="1:24" x14ac:dyDescent="0.25">
      <c r="A47" s="15" t="s">
        <v>19</v>
      </c>
      <c r="B47" s="5">
        <v>37</v>
      </c>
      <c r="C47" s="5">
        <v>38</v>
      </c>
      <c r="D47" s="5">
        <v>44</v>
      </c>
      <c r="E47" s="5">
        <v>38</v>
      </c>
      <c r="F47" s="5">
        <v>40</v>
      </c>
      <c r="G47" s="5">
        <v>36</v>
      </c>
      <c r="H47" s="5">
        <v>42</v>
      </c>
      <c r="I47" s="5">
        <v>34</v>
      </c>
      <c r="J47" s="5">
        <v>33</v>
      </c>
      <c r="K47" s="5">
        <v>44</v>
      </c>
      <c r="L47" s="5">
        <v>35</v>
      </c>
      <c r="M47" s="5">
        <v>48</v>
      </c>
      <c r="N47" s="5">
        <v>34</v>
      </c>
      <c r="O47" s="5">
        <v>40</v>
      </c>
      <c r="P47" s="5">
        <v>45</v>
      </c>
      <c r="Q47" s="5">
        <v>43</v>
      </c>
      <c r="R47" s="5">
        <v>36</v>
      </c>
      <c r="S47" s="5">
        <v>37</v>
      </c>
      <c r="T47" s="5">
        <v>18</v>
      </c>
      <c r="U47" s="5">
        <v>12</v>
      </c>
      <c r="V47" s="5">
        <v>6</v>
      </c>
      <c r="W47" s="5"/>
      <c r="X47" s="5">
        <v>39.111111111111114</v>
      </c>
    </row>
    <row r="48" spans="1:24" x14ac:dyDescent="0.25">
      <c r="A48" s="15" t="s">
        <v>15</v>
      </c>
      <c r="B48" s="5">
        <v>1128</v>
      </c>
      <c r="C48" s="5">
        <v>1183</v>
      </c>
      <c r="D48" s="5">
        <v>1147</v>
      </c>
      <c r="E48" s="5">
        <v>1149</v>
      </c>
      <c r="F48" s="5">
        <v>1167</v>
      </c>
      <c r="G48" s="5">
        <v>1165</v>
      </c>
      <c r="H48" s="5">
        <v>1246</v>
      </c>
      <c r="I48" s="5">
        <v>1208</v>
      </c>
      <c r="J48" s="5">
        <v>1044</v>
      </c>
      <c r="K48" s="5">
        <v>1254</v>
      </c>
      <c r="L48" s="5">
        <v>1109</v>
      </c>
      <c r="M48" s="5">
        <v>1202</v>
      </c>
      <c r="N48" s="5">
        <v>1102</v>
      </c>
      <c r="O48" s="5">
        <v>1187</v>
      </c>
      <c r="P48" s="5">
        <v>1097</v>
      </c>
      <c r="Q48" s="5">
        <v>1222</v>
      </c>
      <c r="R48" s="5">
        <v>1079</v>
      </c>
      <c r="S48" s="5">
        <v>1037</v>
      </c>
      <c r="T48" s="5">
        <v>810</v>
      </c>
      <c r="U48" s="5">
        <v>391</v>
      </c>
      <c r="V48" s="5">
        <v>51</v>
      </c>
      <c r="W48" s="5"/>
      <c r="X48" s="5">
        <v>1151.4444444444443</v>
      </c>
    </row>
    <row r="49" spans="1:24" x14ac:dyDescent="0.25">
      <c r="A49" s="15" t="s">
        <v>21</v>
      </c>
      <c r="B49" s="5">
        <v>5</v>
      </c>
      <c r="C49" s="5">
        <v>6</v>
      </c>
      <c r="D49" s="5">
        <v>5</v>
      </c>
      <c r="E49" s="5">
        <v>6</v>
      </c>
      <c r="F49" s="5">
        <v>8</v>
      </c>
      <c r="G49" s="5">
        <v>8</v>
      </c>
      <c r="H49" s="5">
        <v>12</v>
      </c>
      <c r="I49" s="5">
        <v>10</v>
      </c>
      <c r="J49" s="5">
        <v>9</v>
      </c>
      <c r="K49" s="5">
        <v>15</v>
      </c>
      <c r="L49" s="5">
        <v>23</v>
      </c>
      <c r="M49" s="5">
        <v>34</v>
      </c>
      <c r="N49" s="5">
        <v>23</v>
      </c>
      <c r="O49" s="5">
        <v>26</v>
      </c>
      <c r="P49" s="5">
        <v>34</v>
      </c>
      <c r="Q49" s="5">
        <v>31</v>
      </c>
      <c r="R49" s="5">
        <v>28</v>
      </c>
      <c r="S49" s="5">
        <v>19</v>
      </c>
      <c r="T49" s="5">
        <v>19</v>
      </c>
      <c r="U49" s="5">
        <v>16</v>
      </c>
      <c r="V49" s="5"/>
      <c r="W49" s="5"/>
      <c r="X49" s="5">
        <v>16.777777777777779</v>
      </c>
    </row>
    <row r="50" spans="1:24" x14ac:dyDescent="0.25">
      <c r="A50" s="2" t="s">
        <v>9</v>
      </c>
      <c r="B50" s="5"/>
      <c r="C50" s="5"/>
      <c r="D50" s="5"/>
      <c r="E50" s="5"/>
      <c r="F50" s="5"/>
      <c r="G50" s="5"/>
      <c r="H50" s="5"/>
      <c r="I50" s="5"/>
      <c r="J50" s="5"/>
      <c r="K50" s="5"/>
      <c r="L50" s="5"/>
      <c r="M50" s="5"/>
      <c r="N50" s="5"/>
      <c r="O50" s="5"/>
      <c r="P50" s="5"/>
      <c r="Q50" s="5"/>
      <c r="R50" s="5"/>
      <c r="S50" s="5"/>
      <c r="T50" s="5"/>
      <c r="U50" s="5"/>
      <c r="V50" s="5"/>
      <c r="W50" s="5"/>
      <c r="X50" s="5"/>
    </row>
    <row r="51" spans="1:24" x14ac:dyDescent="0.25">
      <c r="A51" s="15" t="s">
        <v>16</v>
      </c>
      <c r="B51" s="5">
        <v>423</v>
      </c>
      <c r="C51" s="5">
        <v>450</v>
      </c>
      <c r="D51" s="5">
        <v>435</v>
      </c>
      <c r="E51" s="5">
        <v>436</v>
      </c>
      <c r="F51" s="5">
        <v>432</v>
      </c>
      <c r="G51" s="5">
        <v>392</v>
      </c>
      <c r="H51" s="5">
        <v>412</v>
      </c>
      <c r="I51" s="5">
        <v>421</v>
      </c>
      <c r="J51" s="5">
        <v>367</v>
      </c>
      <c r="K51" s="5">
        <v>423</v>
      </c>
      <c r="L51" s="5">
        <v>398</v>
      </c>
      <c r="M51" s="5">
        <v>392</v>
      </c>
      <c r="N51" s="5">
        <v>371</v>
      </c>
      <c r="O51" s="5">
        <v>396</v>
      </c>
      <c r="P51" s="5">
        <v>377</v>
      </c>
      <c r="Q51" s="5">
        <v>388</v>
      </c>
      <c r="R51" s="5">
        <v>382</v>
      </c>
      <c r="S51" s="5">
        <v>392</v>
      </c>
      <c r="T51" s="5">
        <v>277</v>
      </c>
      <c r="U51" s="5">
        <v>116</v>
      </c>
      <c r="V51" s="5">
        <v>27</v>
      </c>
      <c r="W51" s="5"/>
      <c r="X51" s="5">
        <v>404.83333333333331</v>
      </c>
    </row>
    <row r="52" spans="1:24" x14ac:dyDescent="0.25">
      <c r="A52" s="15" t="s">
        <v>17</v>
      </c>
      <c r="B52" s="5">
        <v>478</v>
      </c>
      <c r="C52" s="5">
        <v>490</v>
      </c>
      <c r="D52" s="5">
        <v>464</v>
      </c>
      <c r="E52" s="5">
        <v>478</v>
      </c>
      <c r="F52" s="5">
        <v>477</v>
      </c>
      <c r="G52" s="5">
        <v>465</v>
      </c>
      <c r="H52" s="5">
        <v>500</v>
      </c>
      <c r="I52" s="5">
        <v>511</v>
      </c>
      <c r="J52" s="5">
        <v>476</v>
      </c>
      <c r="K52" s="5">
        <v>537</v>
      </c>
      <c r="L52" s="5">
        <v>484</v>
      </c>
      <c r="M52" s="5">
        <v>533</v>
      </c>
      <c r="N52" s="5">
        <v>509</v>
      </c>
      <c r="O52" s="5">
        <v>515</v>
      </c>
      <c r="P52" s="5">
        <v>501</v>
      </c>
      <c r="Q52" s="5">
        <v>512</v>
      </c>
      <c r="R52" s="5">
        <v>465</v>
      </c>
      <c r="S52" s="5">
        <v>459</v>
      </c>
      <c r="T52" s="5">
        <v>358</v>
      </c>
      <c r="U52" s="5">
        <v>158</v>
      </c>
      <c r="V52" s="5">
        <v>55</v>
      </c>
      <c r="W52" s="5"/>
      <c r="X52" s="5">
        <v>491.88888888888891</v>
      </c>
    </row>
    <row r="53" spans="1:24" x14ac:dyDescent="0.25">
      <c r="A53" s="15" t="s">
        <v>18</v>
      </c>
      <c r="B53" s="5">
        <v>3197</v>
      </c>
      <c r="C53" s="5">
        <v>3450</v>
      </c>
      <c r="D53" s="5">
        <v>3374</v>
      </c>
      <c r="E53" s="5">
        <v>3531</v>
      </c>
      <c r="F53" s="5">
        <v>3612</v>
      </c>
      <c r="G53" s="5">
        <v>3616</v>
      </c>
      <c r="H53" s="5">
        <v>3985</v>
      </c>
      <c r="I53" s="5">
        <v>4085</v>
      </c>
      <c r="J53" s="5">
        <v>3753</v>
      </c>
      <c r="K53" s="5">
        <v>4094</v>
      </c>
      <c r="L53" s="5">
        <v>3927</v>
      </c>
      <c r="M53" s="5">
        <v>4124</v>
      </c>
      <c r="N53" s="5">
        <v>4200</v>
      </c>
      <c r="O53" s="5">
        <v>4425</v>
      </c>
      <c r="P53" s="5">
        <v>4365</v>
      </c>
      <c r="Q53" s="5">
        <v>4435</v>
      </c>
      <c r="R53" s="5">
        <v>4369</v>
      </c>
      <c r="S53" s="5">
        <v>4188</v>
      </c>
      <c r="T53" s="5">
        <v>3324</v>
      </c>
      <c r="U53" s="5">
        <v>1587</v>
      </c>
      <c r="V53" s="5">
        <v>368</v>
      </c>
      <c r="W53" s="5"/>
      <c r="X53" s="5">
        <v>3929.4444444444443</v>
      </c>
    </row>
    <row r="54" spans="1:24" x14ac:dyDescent="0.25">
      <c r="A54" s="15" t="s">
        <v>20</v>
      </c>
      <c r="B54" s="5">
        <v>434</v>
      </c>
      <c r="C54" s="5">
        <v>396</v>
      </c>
      <c r="D54" s="5">
        <v>420</v>
      </c>
      <c r="E54" s="5">
        <v>374</v>
      </c>
      <c r="F54" s="5">
        <v>410</v>
      </c>
      <c r="G54" s="5">
        <v>394</v>
      </c>
      <c r="H54" s="5">
        <v>433</v>
      </c>
      <c r="I54" s="5">
        <v>418</v>
      </c>
      <c r="J54" s="5">
        <v>371</v>
      </c>
      <c r="K54" s="5">
        <v>414</v>
      </c>
      <c r="L54" s="5">
        <v>366</v>
      </c>
      <c r="M54" s="5">
        <v>400</v>
      </c>
      <c r="N54" s="5">
        <v>368</v>
      </c>
      <c r="O54" s="5">
        <v>406</v>
      </c>
      <c r="P54" s="5">
        <v>342</v>
      </c>
      <c r="Q54" s="5">
        <v>380</v>
      </c>
      <c r="R54" s="5">
        <v>375</v>
      </c>
      <c r="S54" s="5">
        <v>488</v>
      </c>
      <c r="T54" s="5">
        <v>613</v>
      </c>
      <c r="U54" s="5">
        <v>452</v>
      </c>
      <c r="V54" s="5">
        <v>11</v>
      </c>
      <c r="W54" s="5">
        <v>1</v>
      </c>
      <c r="X54" s="5">
        <v>399.38888888888891</v>
      </c>
    </row>
    <row r="55" spans="1:24" x14ac:dyDescent="0.25">
      <c r="A55" s="15" t="s">
        <v>19</v>
      </c>
      <c r="B55" s="5">
        <v>50</v>
      </c>
      <c r="C55" s="5">
        <v>42</v>
      </c>
      <c r="D55" s="5">
        <v>47</v>
      </c>
      <c r="E55" s="5">
        <v>42</v>
      </c>
      <c r="F55" s="5">
        <v>48</v>
      </c>
      <c r="G55" s="5">
        <v>43</v>
      </c>
      <c r="H55" s="5">
        <v>38</v>
      </c>
      <c r="I55" s="5">
        <v>39</v>
      </c>
      <c r="J55" s="5">
        <v>36</v>
      </c>
      <c r="K55" s="5">
        <v>38</v>
      </c>
      <c r="L55" s="5">
        <v>49</v>
      </c>
      <c r="M55" s="5">
        <v>40</v>
      </c>
      <c r="N55" s="5">
        <v>40</v>
      </c>
      <c r="O55" s="5">
        <v>41</v>
      </c>
      <c r="P55" s="5">
        <v>46</v>
      </c>
      <c r="Q55" s="5">
        <v>43</v>
      </c>
      <c r="R55" s="5">
        <v>47</v>
      </c>
      <c r="S55" s="5">
        <v>45</v>
      </c>
      <c r="T55" s="5">
        <v>37</v>
      </c>
      <c r="U55" s="5">
        <v>31</v>
      </c>
      <c r="V55" s="5">
        <v>18</v>
      </c>
      <c r="W55" s="5"/>
      <c r="X55" s="5">
        <v>43</v>
      </c>
    </row>
    <row r="56" spans="1:24" x14ac:dyDescent="0.25">
      <c r="A56" s="15" t="s">
        <v>15</v>
      </c>
      <c r="B56" s="5">
        <v>2124</v>
      </c>
      <c r="C56" s="5">
        <v>2258</v>
      </c>
      <c r="D56" s="5">
        <v>2240</v>
      </c>
      <c r="E56" s="5">
        <v>2313</v>
      </c>
      <c r="F56" s="5">
        <v>2266</v>
      </c>
      <c r="G56" s="5">
        <v>2227</v>
      </c>
      <c r="H56" s="5">
        <v>2316</v>
      </c>
      <c r="I56" s="5">
        <v>2302</v>
      </c>
      <c r="J56" s="5">
        <v>2210</v>
      </c>
      <c r="K56" s="5">
        <v>2357</v>
      </c>
      <c r="L56" s="5">
        <v>2307</v>
      </c>
      <c r="M56" s="5">
        <v>2349</v>
      </c>
      <c r="N56" s="5">
        <v>2260</v>
      </c>
      <c r="O56" s="5">
        <v>2271</v>
      </c>
      <c r="P56" s="5">
        <v>2232</v>
      </c>
      <c r="Q56" s="5">
        <v>2357</v>
      </c>
      <c r="R56" s="5">
        <v>2174</v>
      </c>
      <c r="S56" s="5">
        <v>2064</v>
      </c>
      <c r="T56" s="5">
        <v>1722</v>
      </c>
      <c r="U56" s="5">
        <v>766</v>
      </c>
      <c r="V56" s="5">
        <v>97</v>
      </c>
      <c r="W56" s="5"/>
      <c r="X56" s="5">
        <v>2257.0555555555557</v>
      </c>
    </row>
    <row r="57" spans="1:24" x14ac:dyDescent="0.25">
      <c r="A57" s="15" t="s">
        <v>21</v>
      </c>
      <c r="B57" s="5">
        <v>46</v>
      </c>
      <c r="C57" s="5">
        <v>33</v>
      </c>
      <c r="D57" s="5">
        <v>33</v>
      </c>
      <c r="E57" s="5">
        <v>37</v>
      </c>
      <c r="F57" s="5">
        <v>28</v>
      </c>
      <c r="G57" s="5">
        <v>33</v>
      </c>
      <c r="H57" s="5">
        <v>32</v>
      </c>
      <c r="I57" s="5">
        <v>28</v>
      </c>
      <c r="J57" s="5">
        <v>27</v>
      </c>
      <c r="K57" s="5">
        <v>34</v>
      </c>
      <c r="L57" s="5">
        <v>32</v>
      </c>
      <c r="M57" s="5">
        <v>32</v>
      </c>
      <c r="N57" s="5">
        <v>37</v>
      </c>
      <c r="O57" s="5">
        <v>35</v>
      </c>
      <c r="P57" s="5">
        <v>22</v>
      </c>
      <c r="Q57" s="5">
        <v>26</v>
      </c>
      <c r="R57" s="5">
        <v>25</v>
      </c>
      <c r="S57" s="5">
        <v>24</v>
      </c>
      <c r="T57" s="5">
        <v>26</v>
      </c>
      <c r="U57" s="5">
        <v>22</v>
      </c>
      <c r="V57" s="5">
        <v>2</v>
      </c>
      <c r="W57" s="5"/>
      <c r="X57" s="5">
        <v>31.333333333333332</v>
      </c>
    </row>
    <row r="58" spans="1:24" x14ac:dyDescent="0.25">
      <c r="A58" s="2" t="s">
        <v>11</v>
      </c>
      <c r="B58" s="5"/>
      <c r="C58" s="5"/>
      <c r="D58" s="5"/>
      <c r="E58" s="5"/>
      <c r="F58" s="5"/>
      <c r="G58" s="5"/>
      <c r="H58" s="5"/>
      <c r="I58" s="5"/>
      <c r="J58" s="5"/>
      <c r="K58" s="5"/>
      <c r="L58" s="5"/>
      <c r="M58" s="5"/>
      <c r="N58" s="5"/>
      <c r="O58" s="5"/>
      <c r="P58" s="5"/>
      <c r="Q58" s="5"/>
      <c r="R58" s="5"/>
      <c r="S58" s="5"/>
      <c r="T58" s="5"/>
      <c r="U58" s="5"/>
      <c r="V58" s="5"/>
      <c r="W58" s="5"/>
      <c r="X58" s="5"/>
    </row>
    <row r="59" spans="1:24" x14ac:dyDescent="0.25">
      <c r="A59" s="15" t="s">
        <v>16</v>
      </c>
      <c r="B59" s="5">
        <v>232</v>
      </c>
      <c r="C59" s="5">
        <v>241</v>
      </c>
      <c r="D59" s="5">
        <v>209</v>
      </c>
      <c r="E59" s="5">
        <v>235</v>
      </c>
      <c r="F59" s="5">
        <v>224</v>
      </c>
      <c r="G59" s="5">
        <v>225</v>
      </c>
      <c r="H59" s="5">
        <v>217</v>
      </c>
      <c r="I59" s="5">
        <v>249</v>
      </c>
      <c r="J59" s="5">
        <v>239</v>
      </c>
      <c r="K59" s="5">
        <v>267</v>
      </c>
      <c r="L59" s="5">
        <v>238</v>
      </c>
      <c r="M59" s="5">
        <v>230</v>
      </c>
      <c r="N59" s="5">
        <v>226</v>
      </c>
      <c r="O59" s="5">
        <v>248</v>
      </c>
      <c r="P59" s="5">
        <v>207</v>
      </c>
      <c r="Q59" s="5">
        <v>243</v>
      </c>
      <c r="R59" s="5">
        <v>208</v>
      </c>
      <c r="S59" s="5">
        <v>213</v>
      </c>
      <c r="T59" s="5">
        <v>175</v>
      </c>
      <c r="U59" s="5">
        <v>73</v>
      </c>
      <c r="V59" s="5">
        <v>3</v>
      </c>
      <c r="W59" s="5"/>
      <c r="X59" s="5">
        <v>230.61111111111111</v>
      </c>
    </row>
    <row r="60" spans="1:24" x14ac:dyDescent="0.25">
      <c r="A60" s="15" t="s">
        <v>17</v>
      </c>
      <c r="B60" s="5">
        <v>278</v>
      </c>
      <c r="C60" s="5">
        <v>320</v>
      </c>
      <c r="D60" s="5">
        <v>307</v>
      </c>
      <c r="E60" s="5">
        <v>313</v>
      </c>
      <c r="F60" s="5">
        <v>293</v>
      </c>
      <c r="G60" s="5">
        <v>296</v>
      </c>
      <c r="H60" s="5">
        <v>342</v>
      </c>
      <c r="I60" s="5">
        <v>348</v>
      </c>
      <c r="J60" s="5">
        <v>300</v>
      </c>
      <c r="K60" s="5">
        <v>384</v>
      </c>
      <c r="L60" s="5">
        <v>339</v>
      </c>
      <c r="M60" s="5">
        <v>370</v>
      </c>
      <c r="N60" s="5">
        <v>362</v>
      </c>
      <c r="O60" s="5">
        <v>355</v>
      </c>
      <c r="P60" s="5">
        <v>353</v>
      </c>
      <c r="Q60" s="5">
        <v>384</v>
      </c>
      <c r="R60" s="5">
        <v>345</v>
      </c>
      <c r="S60" s="5">
        <v>363</v>
      </c>
      <c r="T60" s="5">
        <v>286</v>
      </c>
      <c r="U60" s="5">
        <v>117</v>
      </c>
      <c r="V60" s="5">
        <v>22</v>
      </c>
      <c r="W60" s="5"/>
      <c r="X60" s="5">
        <v>336.22222222222223</v>
      </c>
    </row>
    <row r="61" spans="1:24" x14ac:dyDescent="0.25">
      <c r="A61" s="15" t="s">
        <v>18</v>
      </c>
      <c r="B61" s="5">
        <v>2379</v>
      </c>
      <c r="C61" s="5">
        <v>2599</v>
      </c>
      <c r="D61" s="5">
        <v>2479</v>
      </c>
      <c r="E61" s="5">
        <v>2555</v>
      </c>
      <c r="F61" s="5">
        <v>2633</v>
      </c>
      <c r="G61" s="5">
        <v>2519</v>
      </c>
      <c r="H61" s="5">
        <v>2904</v>
      </c>
      <c r="I61" s="5">
        <v>2937</v>
      </c>
      <c r="J61" s="5">
        <v>2614</v>
      </c>
      <c r="K61" s="5">
        <v>3009</v>
      </c>
      <c r="L61" s="5">
        <v>2740</v>
      </c>
      <c r="M61" s="5">
        <v>2966</v>
      </c>
      <c r="N61" s="5">
        <v>2985</v>
      </c>
      <c r="O61" s="5">
        <v>3208</v>
      </c>
      <c r="P61" s="5">
        <v>3018</v>
      </c>
      <c r="Q61" s="5">
        <v>3143</v>
      </c>
      <c r="R61" s="5">
        <v>3064</v>
      </c>
      <c r="S61" s="5">
        <v>2894</v>
      </c>
      <c r="T61" s="5">
        <v>2742</v>
      </c>
      <c r="U61" s="5">
        <v>1336</v>
      </c>
      <c r="V61" s="5">
        <v>251</v>
      </c>
      <c r="W61" s="5"/>
      <c r="X61" s="5">
        <v>2813.6666666666665</v>
      </c>
    </row>
    <row r="62" spans="1:24" x14ac:dyDescent="0.25">
      <c r="A62" s="15" t="s">
        <v>20</v>
      </c>
      <c r="B62" s="5">
        <v>103</v>
      </c>
      <c r="C62" s="5">
        <v>79</v>
      </c>
      <c r="D62" s="5">
        <v>57</v>
      </c>
      <c r="E62" s="5">
        <v>80</v>
      </c>
      <c r="F62" s="5">
        <v>58</v>
      </c>
      <c r="G62" s="5">
        <v>58</v>
      </c>
      <c r="H62" s="5">
        <v>65</v>
      </c>
      <c r="I62" s="5">
        <v>69</v>
      </c>
      <c r="J62" s="5">
        <v>44</v>
      </c>
      <c r="K62" s="5">
        <v>56</v>
      </c>
      <c r="L62" s="5">
        <v>54</v>
      </c>
      <c r="M62" s="5">
        <v>49</v>
      </c>
      <c r="N62" s="5">
        <v>82</v>
      </c>
      <c r="O62" s="5">
        <v>70</v>
      </c>
      <c r="P62" s="5">
        <v>68</v>
      </c>
      <c r="Q62" s="5">
        <v>137</v>
      </c>
      <c r="R62" s="5">
        <v>136</v>
      </c>
      <c r="S62" s="5">
        <v>112</v>
      </c>
      <c r="T62" s="5">
        <v>161</v>
      </c>
      <c r="U62" s="5">
        <v>96</v>
      </c>
      <c r="V62" s="5">
        <v>9</v>
      </c>
      <c r="W62" s="5"/>
      <c r="X62" s="5">
        <v>76.5</v>
      </c>
    </row>
    <row r="63" spans="1:24" x14ac:dyDescent="0.25">
      <c r="A63" s="15" t="s">
        <v>19</v>
      </c>
      <c r="B63" s="5">
        <v>37</v>
      </c>
      <c r="C63" s="5">
        <v>52</v>
      </c>
      <c r="D63" s="5">
        <v>40</v>
      </c>
      <c r="E63" s="5">
        <v>38</v>
      </c>
      <c r="F63" s="5">
        <v>44</v>
      </c>
      <c r="G63" s="5">
        <v>39</v>
      </c>
      <c r="H63" s="5">
        <v>50</v>
      </c>
      <c r="I63" s="5">
        <v>44</v>
      </c>
      <c r="J63" s="5">
        <v>34</v>
      </c>
      <c r="K63" s="5">
        <v>61</v>
      </c>
      <c r="L63" s="5">
        <v>36</v>
      </c>
      <c r="M63" s="5">
        <v>39</v>
      </c>
      <c r="N63" s="5">
        <v>43</v>
      </c>
      <c r="O63" s="5">
        <v>48</v>
      </c>
      <c r="P63" s="5">
        <v>35</v>
      </c>
      <c r="Q63" s="5">
        <v>50</v>
      </c>
      <c r="R63" s="5">
        <v>38</v>
      </c>
      <c r="S63" s="5">
        <v>27</v>
      </c>
      <c r="T63" s="5">
        <v>16</v>
      </c>
      <c r="U63" s="5">
        <v>2</v>
      </c>
      <c r="V63" s="5">
        <v>1</v>
      </c>
      <c r="W63" s="5"/>
      <c r="X63" s="5">
        <v>41.944444444444443</v>
      </c>
    </row>
    <row r="64" spans="1:24" x14ac:dyDescent="0.25">
      <c r="A64" s="15" t="s">
        <v>15</v>
      </c>
      <c r="B64" s="5">
        <v>1097</v>
      </c>
      <c r="C64" s="5">
        <v>1190</v>
      </c>
      <c r="D64" s="5">
        <v>1135</v>
      </c>
      <c r="E64" s="5">
        <v>1193</v>
      </c>
      <c r="F64" s="5">
        <v>1110</v>
      </c>
      <c r="G64" s="5">
        <v>1098</v>
      </c>
      <c r="H64" s="5">
        <v>1244</v>
      </c>
      <c r="I64" s="5">
        <v>1126</v>
      </c>
      <c r="J64" s="5">
        <v>1086</v>
      </c>
      <c r="K64" s="5">
        <v>1274</v>
      </c>
      <c r="L64" s="5">
        <v>1130</v>
      </c>
      <c r="M64" s="5">
        <v>1207</v>
      </c>
      <c r="N64" s="5">
        <v>1191</v>
      </c>
      <c r="O64" s="5">
        <v>1168</v>
      </c>
      <c r="P64" s="5">
        <v>1176</v>
      </c>
      <c r="Q64" s="5">
        <v>1197</v>
      </c>
      <c r="R64" s="5">
        <v>1174</v>
      </c>
      <c r="S64" s="5">
        <v>1046</v>
      </c>
      <c r="T64" s="5">
        <v>980</v>
      </c>
      <c r="U64" s="5">
        <v>391</v>
      </c>
      <c r="V64" s="5">
        <v>116</v>
      </c>
      <c r="W64" s="5"/>
      <c r="X64" s="5">
        <v>1157.8888888888889</v>
      </c>
    </row>
    <row r="65" spans="1:24" x14ac:dyDescent="0.25">
      <c r="A65" s="15" t="s">
        <v>21</v>
      </c>
      <c r="B65" s="5">
        <v>2</v>
      </c>
      <c r="C65" s="5">
        <v>1</v>
      </c>
      <c r="D65" s="5">
        <v>2</v>
      </c>
      <c r="E65" s="5">
        <v>2</v>
      </c>
      <c r="F65" s="5">
        <v>2</v>
      </c>
      <c r="G65" s="5">
        <v>2</v>
      </c>
      <c r="H65" s="5">
        <v>2</v>
      </c>
      <c r="I65" s="5">
        <v>1</v>
      </c>
      <c r="J65" s="5">
        <v>3</v>
      </c>
      <c r="K65" s="5">
        <v>3</v>
      </c>
      <c r="L65" s="5">
        <v>10</v>
      </c>
      <c r="M65" s="5">
        <v>5</v>
      </c>
      <c r="N65" s="5">
        <v>7</v>
      </c>
      <c r="O65" s="5">
        <v>5</v>
      </c>
      <c r="P65" s="5">
        <v>5</v>
      </c>
      <c r="Q65" s="5">
        <v>8</v>
      </c>
      <c r="R65" s="5">
        <v>3</v>
      </c>
      <c r="S65" s="5">
        <v>9</v>
      </c>
      <c r="T65" s="5">
        <v>7</v>
      </c>
      <c r="U65" s="5">
        <v>13</v>
      </c>
      <c r="V65" s="5"/>
      <c r="W65" s="5"/>
      <c r="X65" s="5">
        <v>4</v>
      </c>
    </row>
    <row r="66" spans="1:24" x14ac:dyDescent="0.25">
      <c r="A66" s="2" t="s">
        <v>7</v>
      </c>
      <c r="B66" s="5"/>
      <c r="C66" s="5"/>
      <c r="D66" s="5"/>
      <c r="E66" s="5"/>
      <c r="F66" s="5"/>
      <c r="G66" s="5"/>
      <c r="H66" s="5"/>
      <c r="I66" s="5"/>
      <c r="J66" s="5"/>
      <c r="K66" s="5"/>
      <c r="L66" s="5"/>
      <c r="M66" s="5"/>
      <c r="N66" s="5"/>
      <c r="O66" s="5"/>
      <c r="P66" s="5"/>
      <c r="Q66" s="5"/>
      <c r="R66" s="5"/>
      <c r="S66" s="5"/>
      <c r="T66" s="5"/>
      <c r="U66" s="5"/>
      <c r="V66" s="5"/>
      <c r="W66" s="5"/>
      <c r="X66" s="5"/>
    </row>
    <row r="67" spans="1:24" x14ac:dyDescent="0.25">
      <c r="A67" s="15" t="s">
        <v>16</v>
      </c>
      <c r="B67" s="5">
        <v>407</v>
      </c>
      <c r="C67" s="5">
        <v>434</v>
      </c>
      <c r="D67" s="5">
        <v>443</v>
      </c>
      <c r="E67" s="5">
        <v>437</v>
      </c>
      <c r="F67" s="5">
        <v>465</v>
      </c>
      <c r="G67" s="5">
        <v>462</v>
      </c>
      <c r="H67" s="5">
        <v>479</v>
      </c>
      <c r="I67" s="5">
        <v>517</v>
      </c>
      <c r="J67" s="5">
        <v>484</v>
      </c>
      <c r="K67" s="5">
        <v>535</v>
      </c>
      <c r="L67" s="5">
        <v>514</v>
      </c>
      <c r="M67" s="5">
        <v>518</v>
      </c>
      <c r="N67" s="5">
        <v>505</v>
      </c>
      <c r="O67" s="5">
        <v>498</v>
      </c>
      <c r="P67" s="5">
        <v>461</v>
      </c>
      <c r="Q67" s="5">
        <v>455</v>
      </c>
      <c r="R67" s="5">
        <v>421</v>
      </c>
      <c r="S67" s="5">
        <v>381</v>
      </c>
      <c r="T67" s="5">
        <v>273</v>
      </c>
      <c r="U67" s="5">
        <v>104</v>
      </c>
      <c r="V67" s="5">
        <v>27</v>
      </c>
      <c r="W67" s="5"/>
      <c r="X67" s="5">
        <v>467.55555555555554</v>
      </c>
    </row>
    <row r="68" spans="1:24" x14ac:dyDescent="0.25">
      <c r="A68" s="15" t="s">
        <v>17</v>
      </c>
      <c r="B68" s="5">
        <v>318</v>
      </c>
      <c r="C68" s="5">
        <v>314</v>
      </c>
      <c r="D68" s="5">
        <v>279</v>
      </c>
      <c r="E68" s="5">
        <v>310</v>
      </c>
      <c r="F68" s="5">
        <v>295</v>
      </c>
      <c r="G68" s="5">
        <v>267</v>
      </c>
      <c r="H68" s="5">
        <v>301</v>
      </c>
      <c r="I68" s="5">
        <v>311</v>
      </c>
      <c r="J68" s="5">
        <v>321</v>
      </c>
      <c r="K68" s="5">
        <v>299</v>
      </c>
      <c r="L68" s="5">
        <v>298</v>
      </c>
      <c r="M68" s="5">
        <v>341</v>
      </c>
      <c r="N68" s="5">
        <v>324</v>
      </c>
      <c r="O68" s="5">
        <v>328</v>
      </c>
      <c r="P68" s="5">
        <v>317</v>
      </c>
      <c r="Q68" s="5">
        <v>375</v>
      </c>
      <c r="R68" s="5">
        <v>314</v>
      </c>
      <c r="S68" s="5">
        <v>288</v>
      </c>
      <c r="T68" s="5">
        <v>221</v>
      </c>
      <c r="U68" s="5">
        <v>105</v>
      </c>
      <c r="V68" s="5">
        <v>17</v>
      </c>
      <c r="W68" s="5"/>
      <c r="X68" s="5">
        <v>311.11111111111109</v>
      </c>
    </row>
    <row r="69" spans="1:24" x14ac:dyDescent="0.25">
      <c r="A69" s="15" t="s">
        <v>18</v>
      </c>
      <c r="B69" s="5">
        <v>126</v>
      </c>
      <c r="C69" s="5">
        <v>118</v>
      </c>
      <c r="D69" s="5">
        <v>117</v>
      </c>
      <c r="E69" s="5">
        <v>142</v>
      </c>
      <c r="F69" s="5">
        <v>130</v>
      </c>
      <c r="G69" s="5">
        <v>143</v>
      </c>
      <c r="H69" s="5">
        <v>142</v>
      </c>
      <c r="I69" s="5">
        <v>133</v>
      </c>
      <c r="J69" s="5">
        <v>148</v>
      </c>
      <c r="K69" s="5">
        <v>166</v>
      </c>
      <c r="L69" s="5">
        <v>165</v>
      </c>
      <c r="M69" s="5">
        <v>170</v>
      </c>
      <c r="N69" s="5">
        <v>202</v>
      </c>
      <c r="O69" s="5">
        <v>230</v>
      </c>
      <c r="P69" s="5">
        <v>266</v>
      </c>
      <c r="Q69" s="5">
        <v>325</v>
      </c>
      <c r="R69" s="5">
        <v>341</v>
      </c>
      <c r="S69" s="5">
        <v>334</v>
      </c>
      <c r="T69" s="5">
        <v>299</v>
      </c>
      <c r="U69" s="5">
        <v>118</v>
      </c>
      <c r="V69" s="5">
        <v>8</v>
      </c>
      <c r="W69" s="5"/>
      <c r="X69" s="5">
        <v>188.77777777777777</v>
      </c>
    </row>
    <row r="70" spans="1:24" x14ac:dyDescent="0.25">
      <c r="A70" s="15" t="s">
        <v>20</v>
      </c>
      <c r="B70" s="5">
        <v>35</v>
      </c>
      <c r="C70" s="5">
        <v>66</v>
      </c>
      <c r="D70" s="5">
        <v>40</v>
      </c>
      <c r="E70" s="5">
        <v>41</v>
      </c>
      <c r="F70" s="5">
        <v>45</v>
      </c>
      <c r="G70" s="5">
        <v>40</v>
      </c>
      <c r="H70" s="5">
        <v>38</v>
      </c>
      <c r="I70" s="5">
        <v>32</v>
      </c>
      <c r="J70" s="5">
        <v>29</v>
      </c>
      <c r="K70" s="5">
        <v>33</v>
      </c>
      <c r="L70" s="5">
        <v>29</v>
      </c>
      <c r="M70" s="5">
        <v>31</v>
      </c>
      <c r="N70" s="5">
        <v>32</v>
      </c>
      <c r="O70" s="5">
        <v>39</v>
      </c>
      <c r="P70" s="5">
        <v>29</v>
      </c>
      <c r="Q70" s="5">
        <v>40</v>
      </c>
      <c r="R70" s="5">
        <v>42</v>
      </c>
      <c r="S70" s="5">
        <v>191</v>
      </c>
      <c r="T70" s="5">
        <v>318</v>
      </c>
      <c r="U70" s="5">
        <v>215</v>
      </c>
      <c r="V70" s="5">
        <v>13</v>
      </c>
      <c r="W70" s="5"/>
      <c r="X70" s="5">
        <v>46.222222222222221</v>
      </c>
    </row>
    <row r="71" spans="1:24" x14ac:dyDescent="0.25">
      <c r="A71" s="15" t="s">
        <v>19</v>
      </c>
      <c r="B71" s="5">
        <v>512</v>
      </c>
      <c r="C71" s="5">
        <v>508</v>
      </c>
      <c r="D71" s="5">
        <v>501</v>
      </c>
      <c r="E71" s="5">
        <v>536</v>
      </c>
      <c r="F71" s="5">
        <v>527</v>
      </c>
      <c r="G71" s="5">
        <v>534</v>
      </c>
      <c r="H71" s="5">
        <v>585</v>
      </c>
      <c r="I71" s="5">
        <v>568</v>
      </c>
      <c r="J71" s="5">
        <v>532</v>
      </c>
      <c r="K71" s="5">
        <v>587</v>
      </c>
      <c r="L71" s="5">
        <v>576</v>
      </c>
      <c r="M71" s="5">
        <v>582</v>
      </c>
      <c r="N71" s="5">
        <v>571</v>
      </c>
      <c r="O71" s="5">
        <v>616</v>
      </c>
      <c r="P71" s="5">
        <v>548</v>
      </c>
      <c r="Q71" s="5">
        <v>576</v>
      </c>
      <c r="R71" s="5">
        <v>527</v>
      </c>
      <c r="S71" s="5">
        <v>451</v>
      </c>
      <c r="T71" s="5">
        <v>374</v>
      </c>
      <c r="U71" s="5">
        <v>189</v>
      </c>
      <c r="V71" s="5">
        <v>36</v>
      </c>
      <c r="W71" s="5"/>
      <c r="X71" s="5">
        <v>546.5</v>
      </c>
    </row>
    <row r="72" spans="1:24" x14ac:dyDescent="0.25">
      <c r="A72" s="15" t="s">
        <v>15</v>
      </c>
      <c r="B72" s="5">
        <v>3031</v>
      </c>
      <c r="C72" s="5">
        <v>3189</v>
      </c>
      <c r="D72" s="5">
        <v>3073</v>
      </c>
      <c r="E72" s="5">
        <v>3142</v>
      </c>
      <c r="F72" s="5">
        <v>3203</v>
      </c>
      <c r="G72" s="5">
        <v>3169</v>
      </c>
      <c r="H72" s="5">
        <v>3345</v>
      </c>
      <c r="I72" s="5">
        <v>3372</v>
      </c>
      <c r="J72" s="5">
        <v>3047</v>
      </c>
      <c r="K72" s="5">
        <v>3347</v>
      </c>
      <c r="L72" s="5">
        <v>3251</v>
      </c>
      <c r="M72" s="5">
        <v>3409</v>
      </c>
      <c r="N72" s="5">
        <v>3330</v>
      </c>
      <c r="O72" s="5">
        <v>3348</v>
      </c>
      <c r="P72" s="5">
        <v>3222</v>
      </c>
      <c r="Q72" s="5">
        <v>3354</v>
      </c>
      <c r="R72" s="5">
        <v>3243</v>
      </c>
      <c r="S72" s="5">
        <v>2972</v>
      </c>
      <c r="T72" s="5">
        <v>2119</v>
      </c>
      <c r="U72" s="5">
        <v>986</v>
      </c>
      <c r="V72" s="5">
        <v>188</v>
      </c>
      <c r="W72" s="5"/>
      <c r="X72" s="5">
        <v>3224.8333333333335</v>
      </c>
    </row>
    <row r="73" spans="1:24" x14ac:dyDescent="0.25">
      <c r="A73" s="15" t="s">
        <v>21</v>
      </c>
      <c r="B73" s="5"/>
      <c r="C73" s="5">
        <v>1</v>
      </c>
      <c r="D73" s="5">
        <v>2</v>
      </c>
      <c r="E73" s="5">
        <v>1</v>
      </c>
      <c r="F73" s="5">
        <v>1</v>
      </c>
      <c r="G73" s="5">
        <v>1</v>
      </c>
      <c r="H73" s="5">
        <v>2</v>
      </c>
      <c r="I73" s="5">
        <v>1</v>
      </c>
      <c r="J73" s="5"/>
      <c r="K73" s="5"/>
      <c r="L73" s="5"/>
      <c r="M73" s="5">
        <v>2</v>
      </c>
      <c r="N73" s="5"/>
      <c r="O73" s="5">
        <v>1</v>
      </c>
      <c r="P73" s="5">
        <v>2</v>
      </c>
      <c r="Q73" s="5">
        <v>4</v>
      </c>
      <c r="R73" s="5">
        <v>3</v>
      </c>
      <c r="S73" s="5">
        <v>2</v>
      </c>
      <c r="T73" s="5">
        <v>1</v>
      </c>
      <c r="U73" s="5"/>
      <c r="V73" s="5"/>
      <c r="W73" s="5"/>
      <c r="X73" s="5">
        <v>1.7692307692307692</v>
      </c>
    </row>
    <row r="74" spans="1:24" x14ac:dyDescent="0.25">
      <c r="A74" s="2" t="s">
        <v>3</v>
      </c>
      <c r="B74" s="5"/>
      <c r="C74" s="5"/>
      <c r="D74" s="5"/>
      <c r="E74" s="5"/>
      <c r="F74" s="5"/>
      <c r="G74" s="5"/>
      <c r="H74" s="5"/>
      <c r="I74" s="5"/>
      <c r="J74" s="5"/>
      <c r="K74" s="5"/>
      <c r="L74" s="5"/>
      <c r="M74" s="5"/>
      <c r="N74" s="5"/>
      <c r="O74" s="5"/>
      <c r="P74" s="5"/>
      <c r="Q74" s="5"/>
      <c r="R74" s="5"/>
      <c r="S74" s="5"/>
      <c r="T74" s="5"/>
      <c r="U74" s="5"/>
      <c r="V74" s="5"/>
      <c r="W74" s="5"/>
      <c r="X74" s="5"/>
    </row>
    <row r="75" spans="1:24" x14ac:dyDescent="0.25">
      <c r="A75" s="15" t="s">
        <v>16</v>
      </c>
      <c r="B75" s="5">
        <v>183</v>
      </c>
      <c r="C75" s="5">
        <v>243</v>
      </c>
      <c r="D75" s="5">
        <v>242</v>
      </c>
      <c r="E75" s="5">
        <v>277</v>
      </c>
      <c r="F75" s="5">
        <v>254</v>
      </c>
      <c r="G75" s="5">
        <v>238</v>
      </c>
      <c r="H75" s="5">
        <v>280</v>
      </c>
      <c r="I75" s="5">
        <v>266</v>
      </c>
      <c r="J75" s="5">
        <v>219</v>
      </c>
      <c r="K75" s="5">
        <v>240</v>
      </c>
      <c r="L75" s="5">
        <v>221</v>
      </c>
      <c r="M75" s="5">
        <v>248</v>
      </c>
      <c r="N75" s="5">
        <v>254</v>
      </c>
      <c r="O75" s="5">
        <v>245</v>
      </c>
      <c r="P75" s="5">
        <v>237</v>
      </c>
      <c r="Q75" s="5">
        <v>240</v>
      </c>
      <c r="R75" s="5">
        <v>206</v>
      </c>
      <c r="S75" s="5">
        <v>222</v>
      </c>
      <c r="T75" s="5">
        <v>146</v>
      </c>
      <c r="U75" s="5">
        <v>81</v>
      </c>
      <c r="V75" s="5">
        <v>13</v>
      </c>
      <c r="W75" s="5"/>
      <c r="X75" s="5">
        <v>239.72222222222223</v>
      </c>
    </row>
    <row r="76" spans="1:24" x14ac:dyDescent="0.25">
      <c r="A76" s="15" t="s">
        <v>17</v>
      </c>
      <c r="B76" s="5">
        <v>345</v>
      </c>
      <c r="C76" s="5">
        <v>346</v>
      </c>
      <c r="D76" s="5">
        <v>353</v>
      </c>
      <c r="E76" s="5">
        <v>379</v>
      </c>
      <c r="F76" s="5">
        <v>377</v>
      </c>
      <c r="G76" s="5">
        <v>388</v>
      </c>
      <c r="H76" s="5">
        <v>374</v>
      </c>
      <c r="I76" s="5">
        <v>374</v>
      </c>
      <c r="J76" s="5">
        <v>377</v>
      </c>
      <c r="K76" s="5">
        <v>376</v>
      </c>
      <c r="L76" s="5">
        <v>368</v>
      </c>
      <c r="M76" s="5">
        <v>369</v>
      </c>
      <c r="N76" s="5">
        <v>343</v>
      </c>
      <c r="O76" s="5">
        <v>365</v>
      </c>
      <c r="P76" s="5">
        <v>358</v>
      </c>
      <c r="Q76" s="5">
        <v>365</v>
      </c>
      <c r="R76" s="5">
        <v>360</v>
      </c>
      <c r="S76" s="5">
        <v>307</v>
      </c>
      <c r="T76" s="5">
        <v>230</v>
      </c>
      <c r="U76" s="5">
        <v>89</v>
      </c>
      <c r="V76" s="5">
        <v>10</v>
      </c>
      <c r="W76" s="5"/>
      <c r="X76" s="5">
        <v>362.44444444444446</v>
      </c>
    </row>
    <row r="77" spans="1:24" x14ac:dyDescent="0.25">
      <c r="A77" s="15" t="s">
        <v>18</v>
      </c>
      <c r="B77" s="5">
        <v>452</v>
      </c>
      <c r="C77" s="5">
        <v>497</v>
      </c>
      <c r="D77" s="5">
        <v>473</v>
      </c>
      <c r="E77" s="5">
        <v>519</v>
      </c>
      <c r="F77" s="5">
        <v>518</v>
      </c>
      <c r="G77" s="5">
        <v>618</v>
      </c>
      <c r="H77" s="5">
        <v>628</v>
      </c>
      <c r="I77" s="5">
        <v>656</v>
      </c>
      <c r="J77" s="5">
        <v>647</v>
      </c>
      <c r="K77" s="5">
        <v>714</v>
      </c>
      <c r="L77" s="5">
        <v>704</v>
      </c>
      <c r="M77" s="5">
        <v>757</v>
      </c>
      <c r="N77" s="5">
        <v>772</v>
      </c>
      <c r="O77" s="5">
        <v>937</v>
      </c>
      <c r="P77" s="5">
        <v>988</v>
      </c>
      <c r="Q77" s="5">
        <v>1105</v>
      </c>
      <c r="R77" s="5">
        <v>1078</v>
      </c>
      <c r="S77" s="5">
        <v>1038</v>
      </c>
      <c r="T77" s="5">
        <v>886</v>
      </c>
      <c r="U77" s="5">
        <v>359</v>
      </c>
      <c r="V77" s="5">
        <v>19</v>
      </c>
      <c r="W77" s="5"/>
      <c r="X77" s="5">
        <v>727.83333333333337</v>
      </c>
    </row>
    <row r="78" spans="1:24" x14ac:dyDescent="0.25">
      <c r="A78" s="15" t="s">
        <v>20</v>
      </c>
      <c r="B78" s="5">
        <v>187</v>
      </c>
      <c r="C78" s="5">
        <v>196</v>
      </c>
      <c r="D78" s="5">
        <v>160</v>
      </c>
      <c r="E78" s="5">
        <v>154</v>
      </c>
      <c r="F78" s="5">
        <v>167</v>
      </c>
      <c r="G78" s="5">
        <v>139</v>
      </c>
      <c r="H78" s="5">
        <v>171</v>
      </c>
      <c r="I78" s="5">
        <v>150</v>
      </c>
      <c r="J78" s="5">
        <v>152</v>
      </c>
      <c r="K78" s="5">
        <v>173</v>
      </c>
      <c r="L78" s="5">
        <v>157</v>
      </c>
      <c r="M78" s="5">
        <v>166</v>
      </c>
      <c r="N78" s="5">
        <v>176</v>
      </c>
      <c r="O78" s="5">
        <v>165</v>
      </c>
      <c r="P78" s="5">
        <v>187</v>
      </c>
      <c r="Q78" s="5">
        <v>187</v>
      </c>
      <c r="R78" s="5">
        <v>220</v>
      </c>
      <c r="S78" s="5">
        <v>434</v>
      </c>
      <c r="T78" s="5">
        <v>550</v>
      </c>
      <c r="U78" s="5">
        <v>485</v>
      </c>
      <c r="V78" s="5">
        <v>26</v>
      </c>
      <c r="W78" s="5"/>
      <c r="X78" s="5">
        <v>185.61111111111111</v>
      </c>
    </row>
    <row r="79" spans="1:24" x14ac:dyDescent="0.25">
      <c r="A79" s="15" t="s">
        <v>19</v>
      </c>
      <c r="B79" s="5">
        <v>274</v>
      </c>
      <c r="C79" s="5">
        <v>293</v>
      </c>
      <c r="D79" s="5">
        <v>283</v>
      </c>
      <c r="E79" s="5">
        <v>278</v>
      </c>
      <c r="F79" s="5">
        <v>248</v>
      </c>
      <c r="G79" s="5">
        <v>228</v>
      </c>
      <c r="H79" s="5">
        <v>249</v>
      </c>
      <c r="I79" s="5">
        <v>242</v>
      </c>
      <c r="J79" s="5">
        <v>240</v>
      </c>
      <c r="K79" s="5">
        <v>238</v>
      </c>
      <c r="L79" s="5">
        <v>220</v>
      </c>
      <c r="M79" s="5">
        <v>241</v>
      </c>
      <c r="N79" s="5">
        <v>271</v>
      </c>
      <c r="O79" s="5">
        <v>263</v>
      </c>
      <c r="P79" s="5">
        <v>226</v>
      </c>
      <c r="Q79" s="5">
        <v>258</v>
      </c>
      <c r="R79" s="5">
        <v>221</v>
      </c>
      <c r="S79" s="5">
        <v>212</v>
      </c>
      <c r="T79" s="5">
        <v>166</v>
      </c>
      <c r="U79" s="5">
        <v>70</v>
      </c>
      <c r="V79" s="5">
        <v>20</v>
      </c>
      <c r="W79" s="5"/>
      <c r="X79" s="5">
        <v>249.16666666666666</v>
      </c>
    </row>
    <row r="80" spans="1:24" x14ac:dyDescent="0.25">
      <c r="A80" s="15" t="s">
        <v>15</v>
      </c>
      <c r="B80" s="5">
        <v>7791</v>
      </c>
      <c r="C80" s="5">
        <v>8104</v>
      </c>
      <c r="D80" s="5">
        <v>7977</v>
      </c>
      <c r="E80" s="5">
        <v>8122</v>
      </c>
      <c r="F80" s="5">
        <v>8253</v>
      </c>
      <c r="G80" s="5">
        <v>8190</v>
      </c>
      <c r="H80" s="5">
        <v>8749</v>
      </c>
      <c r="I80" s="5">
        <v>8701</v>
      </c>
      <c r="J80" s="5">
        <v>8083</v>
      </c>
      <c r="K80" s="5">
        <v>8991</v>
      </c>
      <c r="L80" s="5">
        <v>8560</v>
      </c>
      <c r="M80" s="5">
        <v>8733</v>
      </c>
      <c r="N80" s="5">
        <v>8696</v>
      </c>
      <c r="O80" s="5">
        <v>8565</v>
      </c>
      <c r="P80" s="5">
        <v>8374</v>
      </c>
      <c r="Q80" s="5">
        <v>8623</v>
      </c>
      <c r="R80" s="5">
        <v>8285</v>
      </c>
      <c r="S80" s="5">
        <v>7600</v>
      </c>
      <c r="T80" s="5">
        <v>5815</v>
      </c>
      <c r="U80" s="5">
        <v>2625</v>
      </c>
      <c r="V80" s="5">
        <v>571</v>
      </c>
      <c r="W80" s="5"/>
      <c r="X80" s="5">
        <v>8355.3888888888887</v>
      </c>
    </row>
    <row r="81" spans="1:24" x14ac:dyDescent="0.25">
      <c r="A81" s="15" t="s">
        <v>21</v>
      </c>
      <c r="B81" s="5">
        <v>2</v>
      </c>
      <c r="C81" s="5">
        <v>3</v>
      </c>
      <c r="D81" s="5">
        <v>2</v>
      </c>
      <c r="E81" s="5">
        <v>2</v>
      </c>
      <c r="F81" s="5">
        <v>2</v>
      </c>
      <c r="G81" s="5">
        <v>2</v>
      </c>
      <c r="H81" s="5">
        <v>4</v>
      </c>
      <c r="I81" s="5">
        <v>5</v>
      </c>
      <c r="J81" s="5">
        <v>5</v>
      </c>
      <c r="K81" s="5">
        <v>5</v>
      </c>
      <c r="L81" s="5">
        <v>7</v>
      </c>
      <c r="M81" s="5">
        <v>3</v>
      </c>
      <c r="N81" s="5">
        <v>6</v>
      </c>
      <c r="O81" s="5">
        <v>6</v>
      </c>
      <c r="P81" s="5">
        <v>1</v>
      </c>
      <c r="Q81" s="5">
        <v>5</v>
      </c>
      <c r="R81" s="5">
        <v>5</v>
      </c>
      <c r="S81" s="5">
        <v>3</v>
      </c>
      <c r="T81" s="5">
        <v>3</v>
      </c>
      <c r="U81" s="5">
        <v>2</v>
      </c>
      <c r="V81" s="5"/>
      <c r="W81" s="5"/>
      <c r="X81" s="5">
        <v>3.7777777777777777</v>
      </c>
    </row>
  </sheetData>
  <autoFilter ref="A1:AB81" xr:uid="{00000000-0009-0000-0000-000003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Top 10 tumour groups</vt:lpstr>
      <vt:lpstr>Top 10 with intent</vt:lpstr>
      <vt:lpstr>Patient totals by month</vt:lpstr>
      <vt:lpstr>Intent and disease group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Lizz Paley</cp:lastModifiedBy>
  <dcterms:created xsi:type="dcterms:W3CDTF">2020-03-13T13:52:36Z</dcterms:created>
  <dcterms:modified xsi:type="dcterms:W3CDTF">2020-08-04T12:28:07Z</dcterms:modified>
</cp:coreProperties>
</file>